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</definedName>
  </definedNames>
  <calcPr fullCalcOnLoad="1"/>
</workbook>
</file>

<file path=xl/sharedStrings.xml><?xml version="1.0" encoding="utf-8"?>
<sst xmlns="http://schemas.openxmlformats.org/spreadsheetml/2006/main" count="38" uniqueCount="38">
  <si>
    <t>Прізвище, ім'я, 
по батькові студента</t>
  </si>
  <si>
    <t>ОІМ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</si>
  <si>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</si>
  <si>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</si>
  <si>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</si>
  <si>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</si>
  <si>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</si>
  <si>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</si>
  <si>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</si>
  <si>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</si>
  <si>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</si>
  <si>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</si>
  <si>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</si>
  <si>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</si>
  <si>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ДІМ</t>
  </si>
  <si>
    <t>ТГ</t>
  </si>
  <si>
    <t>МВ ОІМ</t>
  </si>
  <si>
    <t>СК (основи теорії мовної комунікації)</t>
  </si>
  <si>
    <t>Бидік Марія Сергіївна</t>
  </si>
  <si>
    <t>Бойчук Софія Ігорівна</t>
  </si>
  <si>
    <t>Бородайкевич Тетяна Василівна</t>
  </si>
  <si>
    <t>Демків Інна Олегівна</t>
  </si>
  <si>
    <t>Жоян Діана Романівна</t>
  </si>
  <si>
    <t>Заверуха Юлія Олегівна</t>
  </si>
  <si>
    <t>Калинюк Діана Богданівна</t>
  </si>
  <si>
    <t>Карпець Олександра Петрівна</t>
  </si>
  <si>
    <t>Маковійчук Анжела Іванівна</t>
  </si>
  <si>
    <t>Метелиця Віталій Вадимович</t>
  </si>
  <si>
    <t>Нікітіна Анна Іванівна</t>
  </si>
  <si>
    <t>Олійник Юліана Романівна</t>
  </si>
  <si>
    <t>Савчин Христина Романівна</t>
  </si>
  <si>
    <t>Самусік Оксана Сергіївна</t>
  </si>
  <si>
    <t>Семчук Анна Михайлівна</t>
  </si>
  <si>
    <t>Сорохтей Павло Іванович</t>
  </si>
  <si>
    <t>Стрільчук Христина Ярославівна</t>
  </si>
  <si>
    <t>Харків Ірина Володимирівна</t>
  </si>
  <si>
    <t>Юськів Яна Романівна</t>
  </si>
  <si>
    <t>НП (лінгв/перекл)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</si>
</sst>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9" fillId="0" borderId="0" xfId="52" applyFont="1" applyAlignment="1">
      <alignment horizontal="left"/>
      <protection/>
    </xf>
    <xf numFmtId="0" fontId="8" fillId="0" borderId="11" xfId="52" applyFont="1" applyBorder="1" applyAlignment="1">
      <alignment horizontal="left" textRotation="90" wrapText="1"/>
      <protection/>
    </xf>
    <xf numFmtId="0" fontId="8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1" fillId="35" borderId="10" xfId="52" applyFont="1" applyFill="1" applyBorder="1" applyAlignment="1">
      <alignment horizontal="center" wrapText="1"/>
      <protection/>
    </xf>
    <xf numFmtId="0" fontId="48" fillId="0" borderId="13" xfId="0" applyFont="1" applyBorder="1" applyAlignment="1">
      <alignment vertical="top" wrapText="1"/>
    </xf>
    <xf numFmtId="0" fontId="0" fillId="36" borderId="10" xfId="0" applyFill="1" applyBorder="1" applyAlignment="1">
      <alignment/>
    </xf>
    <xf numFmtId="0" fontId="2" fillId="36" borderId="10" xfId="52" applyFill="1" applyBorder="1" applyAlignment="1">
      <alignment horizontal="center"/>
      <protection/>
    </xf>
    <xf numFmtId="0" fontId="7" fillId="35" borderId="10" xfId="52" applyFont="1" applyFill="1" applyBorder="1" applyAlignment="1">
      <alignment horizontal="center" vertical="center"/>
      <protection/>
    </xf>
    <xf numFmtId="0" fontId="7" fillId="37" borderId="10" xfId="52" applyFont="1" applyFill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center" vertical="center"/>
      <protection/>
    </xf>
    <xf numFmtId="0" fontId="49" fillId="36" borderId="10" xfId="0" applyFont="1" applyFill="1" applyBorder="1" applyAlignment="1">
      <alignment vertical="center"/>
    </xf>
    <xf numFmtId="0" fontId="7" fillId="36" borderId="10" xfId="52" applyFont="1" applyFill="1" applyBorder="1" applyAlignment="1">
      <alignment horizontal="center" vertical="center"/>
      <protection/>
    </xf>
    <xf numFmtId="0" fontId="49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vertical="center"/>
    </xf>
    <xf numFmtId="0" fontId="4" fillId="4" borderId="14" xfId="52" applyFont="1" applyFill="1" applyBorder="1" applyAlignment="1">
      <alignment horizontal="left" textRotation="90"/>
      <protection/>
    </xf>
    <xf numFmtId="0" fontId="48" fillId="0" borderId="15" xfId="0" applyFont="1" applyBorder="1" applyAlignment="1">
      <alignment vertical="top" wrapText="1"/>
    </xf>
    <xf numFmtId="0" fontId="50" fillId="0" borderId="15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4" fillId="4" borderId="14" xfId="52" applyFont="1" applyFill="1" applyBorder="1" applyAlignment="1">
      <alignment horizontal="left" textRotation="90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4" xfId="52" applyFont="1" applyFill="1" applyBorder="1" applyAlignment="1">
      <alignment horizontal="left" textRotation="90"/>
      <protection/>
    </xf>
    <xf numFmtId="0" fontId="50" fillId="35" borderId="13" xfId="0" applyFont="1" applyFill="1" applyBorder="1" applyAlignment="1">
      <alignment horizontal="center" wrapText="1"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4" xfId="52" applyFont="1" applyFill="1" applyBorder="1" applyAlignment="1">
      <alignment horizontal="left" textRotation="90"/>
      <protection/>
    </xf>
    <xf numFmtId="0" fontId="48" fillId="38" borderId="13" xfId="0" applyFont="1" applyFill="1" applyBorder="1" applyAlignment="1">
      <alignment vertical="top" wrapText="1"/>
    </xf>
    <xf numFmtId="0" fontId="50" fillId="39" borderId="13" xfId="0" applyFont="1" applyFill="1" applyBorder="1" applyAlignment="1">
      <alignment horizontal="center" wrapText="1"/>
    </xf>
    <xf numFmtId="0" fontId="7" fillId="39" borderId="10" xfId="52" applyFont="1" applyFill="1" applyBorder="1" applyAlignment="1">
      <alignment horizontal="center" vertical="center"/>
      <protection/>
    </xf>
    <xf numFmtId="0" fontId="8" fillId="0" borderId="12" xfId="52" applyFont="1" applyBorder="1" applyAlignment="1">
      <alignment horizontal="left" textRotation="90" wrapText="1"/>
      <protection/>
    </xf>
    <xf numFmtId="0" fontId="8" fillId="0" borderId="14" xfId="52" applyFont="1" applyBorder="1" applyAlignment="1">
      <alignment horizontal="left" textRotation="90" wrapText="1"/>
      <protection/>
    </xf>
    <xf numFmtId="0" fontId="10" fillId="0" borderId="16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3" fillId="37" borderId="12" xfId="52" applyFont="1" applyFill="1" applyBorder="1" applyAlignment="1">
      <alignment horizontal="center" vertical="center" textRotation="90"/>
      <protection/>
    </xf>
    <xf numFmtId="0" fontId="3" fillId="37" borderId="14" xfId="52" applyFont="1" applyFill="1" applyBorder="1" applyAlignment="1">
      <alignment horizontal="center" vertical="center" textRotation="90"/>
      <protection/>
    </xf>
    <xf numFmtId="0" fontId="4" fillId="37" borderId="12" xfId="52" applyFont="1" applyFill="1" applyBorder="1" applyAlignment="1">
      <alignment horizontal="left" textRotation="90"/>
      <protection/>
    </xf>
    <xf numFmtId="0" fontId="4" fillId="37" borderId="14" xfId="52" applyFont="1" applyFill="1" applyBorder="1" applyAlignment="1">
      <alignment horizontal="left" textRotation="90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4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4" xfId="52" applyFont="1" applyBorder="1" applyAlignment="1">
      <alignment horizontal="center" vertical="center" textRotation="90" wrapText="1"/>
      <protection/>
    </xf>
    <xf numFmtId="0" fontId="7" fillId="40" borderId="10" xfId="52" applyFont="1" applyFill="1" applyBorder="1" applyAlignment="1">
      <alignment horizontal="center" vertical="center"/>
      <protection/>
    </xf>
    <xf numFmtId="0" fontId="50" fillId="40" borderId="1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="85" zoomScaleNormal="85" zoomScalePageLayoutView="0" workbookViewId="0" topLeftCell="A13">
      <selection activeCell="G21" sqref="G21"/>
    </sheetView>
  </sheetViews>
  <sheetFormatPr defaultColWidth="9.140625" defaultRowHeight="15"/>
  <cols>
    <col min="1" max="1" width="32.00390625" style="0" customWidth="1"/>
    <col min="2" max="5" width="5.7109375" style="0" customWidth="1"/>
    <col min="6" max="6" width="4.00390625" style="0" customWidth="1"/>
    <col min="7" max="8" width="6.140625" style="0" customWidth="1"/>
    <col min="9" max="9" width="4.57421875" style="0" customWidth="1"/>
    <col min="10" max="10" width="4.28125" style="0" customWidth="1"/>
    <col min="12" max="12" width="5.421875" style="0" customWidth="1"/>
    <col min="13" max="13" width="4.57421875" style="0" customWidth="1"/>
    <col min="14" max="14" width="4.7109375" style="0" customWidth="1"/>
    <col min="15" max="18" width="4.00390625" style="0" customWidth="1"/>
    <col min="19" max="19" width="6.00390625" style="0" customWidth="1"/>
    <col min="20" max="21" width="4.28125" style="0" customWidth="1"/>
    <col min="22" max="22" width="3.7109375" style="0" customWidth="1"/>
    <col min="23" max="23" width="5.57421875" style="0" customWidth="1"/>
  </cols>
  <sheetData>
    <row r="1" spans="1:22" ht="20.25" customHeight="1">
      <c r="A1" s="47" t="s">
        <v>0</v>
      </c>
      <c r="B1" s="11"/>
      <c r="C1" s="11"/>
      <c r="D1" s="11"/>
      <c r="E1" s="45" t="s">
        <v>1</v>
      </c>
      <c r="F1" s="43"/>
      <c r="G1" s="28"/>
      <c r="H1" s="31"/>
      <c r="I1" s="45" t="s">
        <v>17</v>
      </c>
      <c r="J1" s="41"/>
      <c r="K1" s="49" t="s">
        <v>3</v>
      </c>
      <c r="L1" s="36" t="s">
        <v>4</v>
      </c>
      <c r="M1" s="38" t="s">
        <v>5</v>
      </c>
      <c r="N1" s="39"/>
      <c r="O1" s="39"/>
      <c r="P1" s="39"/>
      <c r="Q1" s="39"/>
      <c r="R1" s="39"/>
      <c r="S1" s="40"/>
      <c r="T1" s="36" t="s">
        <v>6</v>
      </c>
      <c r="U1" s="8"/>
      <c r="V1" s="8"/>
    </row>
    <row r="2" spans="1:20" ht="141" thickBot="1">
      <c r="A2" s="48"/>
      <c r="B2" s="23" t="s">
        <v>2</v>
      </c>
      <c r="C2" s="27" t="s">
        <v>15</v>
      </c>
      <c r="D2" s="27" t="s">
        <v>16</v>
      </c>
      <c r="E2" s="46"/>
      <c r="F2" s="44"/>
      <c r="G2" s="29" t="s">
        <v>14</v>
      </c>
      <c r="H2" s="32" t="s">
        <v>37</v>
      </c>
      <c r="I2" s="46"/>
      <c r="J2" s="42"/>
      <c r="K2" s="50"/>
      <c r="L2" s="37"/>
      <c r="M2" s="9" t="s">
        <v>7</v>
      </c>
      <c r="N2" s="9" t="s">
        <v>8</v>
      </c>
      <c r="O2" s="9" t="s">
        <v>9</v>
      </c>
      <c r="P2" s="10" t="s">
        <v>11</v>
      </c>
      <c r="Q2" s="10" t="s">
        <v>12</v>
      </c>
      <c r="R2" s="10" t="s">
        <v>13</v>
      </c>
      <c r="S2" s="9" t="s">
        <v>10</v>
      </c>
      <c r="T2" s="37"/>
    </row>
    <row r="3" spans="1:22" ht="19.5" thickBot="1">
      <c r="A3" s="24" t="s">
        <v>18</v>
      </c>
      <c r="B3" s="16">
        <v>58</v>
      </c>
      <c r="C3" s="16">
        <v>50</v>
      </c>
      <c r="D3" s="16">
        <v>78</v>
      </c>
      <c r="E3" s="16">
        <v>69</v>
      </c>
      <c r="F3" s="18"/>
      <c r="G3" s="25">
        <v>73</v>
      </c>
      <c r="H3" s="25">
        <v>81</v>
      </c>
      <c r="I3" s="25">
        <v>74</v>
      </c>
      <c r="J3" s="2"/>
      <c r="K3" s="3">
        <f aca="true" t="shared" si="0" ref="K3:K21">(2*AVERAGE(B3:E3)+AVERAGE(G3:I3))/3</f>
        <v>67.83333333333333</v>
      </c>
      <c r="L3" s="3" t="str">
        <f aca="true" t="shared" si="1" ref="L3:L21">IF(AND(MIN(B3:E3)&gt;89,MIN(G3:I3)&gt;89),"Так"," ")</f>
        <v> </v>
      </c>
      <c r="M3" s="12"/>
      <c r="N3" s="4"/>
      <c r="O3" s="4"/>
      <c r="P3" s="4"/>
      <c r="Q3" s="4"/>
      <c r="R3" s="4"/>
      <c r="S3" s="4"/>
      <c r="T3" s="4"/>
      <c r="U3" s="1"/>
      <c r="V3" s="1"/>
    </row>
    <row r="4" spans="1:22" ht="19.5" thickBot="1">
      <c r="A4" s="13" t="s">
        <v>19</v>
      </c>
      <c r="B4" s="16">
        <v>54</v>
      </c>
      <c r="C4" s="16">
        <v>51</v>
      </c>
      <c r="D4" s="16">
        <v>74</v>
      </c>
      <c r="E4" s="16">
        <v>72</v>
      </c>
      <c r="F4" s="18"/>
      <c r="G4" s="26">
        <v>86</v>
      </c>
      <c r="H4" s="26">
        <v>80</v>
      </c>
      <c r="I4" s="26">
        <v>70</v>
      </c>
      <c r="J4" s="2"/>
      <c r="K4" s="3">
        <f t="shared" si="0"/>
        <v>68.05555555555556</v>
      </c>
      <c r="L4" s="3" t="str">
        <f t="shared" si="1"/>
        <v> </v>
      </c>
      <c r="M4" s="4"/>
      <c r="N4" s="4"/>
      <c r="O4" s="4"/>
      <c r="P4" s="4"/>
      <c r="Q4" s="4"/>
      <c r="R4" s="4"/>
      <c r="S4" s="4"/>
      <c r="T4" s="4"/>
      <c r="U4" s="5"/>
      <c r="V4" s="1"/>
    </row>
    <row r="5" spans="1:22" ht="32.25" thickBot="1">
      <c r="A5" s="13" t="s">
        <v>20</v>
      </c>
      <c r="B5" s="16">
        <v>84</v>
      </c>
      <c r="C5" s="16">
        <v>67</v>
      </c>
      <c r="D5" s="16">
        <v>80</v>
      </c>
      <c r="E5" s="16">
        <v>86</v>
      </c>
      <c r="F5" s="18"/>
      <c r="G5" s="26">
        <v>96</v>
      </c>
      <c r="H5" s="26">
        <v>81</v>
      </c>
      <c r="I5" s="26">
        <v>80</v>
      </c>
      <c r="J5" s="2"/>
      <c r="K5" s="3">
        <f t="shared" si="0"/>
        <v>81.3888888888889</v>
      </c>
      <c r="L5" s="3" t="str">
        <f t="shared" si="1"/>
        <v> </v>
      </c>
      <c r="M5" s="7"/>
      <c r="N5" s="7"/>
      <c r="O5" s="7"/>
      <c r="P5" s="7"/>
      <c r="Q5" s="7"/>
      <c r="R5" s="7"/>
      <c r="S5" s="7"/>
      <c r="T5" s="7"/>
      <c r="U5" s="1"/>
      <c r="V5" s="1"/>
    </row>
    <row r="6" spans="1:22" ht="19.5" thickBot="1">
      <c r="A6" s="13" t="s">
        <v>21</v>
      </c>
      <c r="B6" s="16">
        <v>66</v>
      </c>
      <c r="C6" s="16">
        <v>70</v>
      </c>
      <c r="D6" s="16">
        <v>80</v>
      </c>
      <c r="E6" s="16">
        <v>80</v>
      </c>
      <c r="F6" s="18"/>
      <c r="G6" s="26">
        <v>82</v>
      </c>
      <c r="H6" s="26">
        <v>81</v>
      </c>
      <c r="I6" s="26">
        <v>81</v>
      </c>
      <c r="J6" s="2"/>
      <c r="K6" s="3">
        <f t="shared" si="0"/>
        <v>76.44444444444444</v>
      </c>
      <c r="L6" s="3" t="str">
        <f t="shared" si="1"/>
        <v> </v>
      </c>
      <c r="M6" s="6"/>
      <c r="N6" s="6"/>
      <c r="O6" s="6"/>
      <c r="P6" s="6"/>
      <c r="Q6" s="6"/>
      <c r="R6" s="6"/>
      <c r="S6" s="6"/>
      <c r="T6" s="6"/>
      <c r="U6" s="5"/>
      <c r="V6" s="5"/>
    </row>
    <row r="7" spans="1:22" ht="19.5" thickBot="1">
      <c r="A7" s="13" t="s">
        <v>22</v>
      </c>
      <c r="B7" s="16">
        <v>68</v>
      </c>
      <c r="C7" s="16">
        <v>60</v>
      </c>
      <c r="D7" s="16">
        <v>83</v>
      </c>
      <c r="E7" s="16">
        <v>85</v>
      </c>
      <c r="F7" s="18"/>
      <c r="G7" s="26">
        <v>64</v>
      </c>
      <c r="H7" s="26">
        <v>86</v>
      </c>
      <c r="I7" s="26">
        <v>78</v>
      </c>
      <c r="J7" s="2"/>
      <c r="K7" s="3">
        <f t="shared" si="0"/>
        <v>74.66666666666667</v>
      </c>
      <c r="L7" s="3" t="str">
        <f t="shared" si="1"/>
        <v> </v>
      </c>
      <c r="M7" s="4"/>
      <c r="N7" s="4"/>
      <c r="O7" s="4"/>
      <c r="P7" s="4"/>
      <c r="Q7" s="4"/>
      <c r="R7" s="4"/>
      <c r="S7" s="4"/>
      <c r="T7" s="4"/>
      <c r="U7" s="1"/>
      <c r="V7" s="1"/>
    </row>
    <row r="8" spans="1:22" ht="19.5" thickBot="1">
      <c r="A8" s="13" t="s">
        <v>23</v>
      </c>
      <c r="B8" s="51"/>
      <c r="C8" s="16">
        <v>56</v>
      </c>
      <c r="D8" s="16">
        <v>76</v>
      </c>
      <c r="E8" s="16">
        <v>73</v>
      </c>
      <c r="F8" s="18"/>
      <c r="G8" s="34">
        <v>50</v>
      </c>
      <c r="H8" s="30">
        <v>90</v>
      </c>
      <c r="I8" s="26">
        <v>78</v>
      </c>
      <c r="J8" s="2"/>
      <c r="K8" s="3">
        <f t="shared" si="0"/>
        <v>69.77777777777777</v>
      </c>
      <c r="L8" s="3" t="str">
        <f t="shared" si="1"/>
        <v> </v>
      </c>
      <c r="M8" s="4"/>
      <c r="N8" s="4"/>
      <c r="O8" s="4"/>
      <c r="P8" s="4"/>
      <c r="Q8" s="4"/>
      <c r="R8" s="4"/>
      <c r="S8" s="4"/>
      <c r="T8" s="4"/>
      <c r="U8" s="1"/>
      <c r="V8" s="1"/>
    </row>
    <row r="9" spans="1:22" ht="19.5" thickBot="1">
      <c r="A9" s="13" t="s">
        <v>24</v>
      </c>
      <c r="B9" s="21">
        <v>64</v>
      </c>
      <c r="C9" s="21">
        <v>61</v>
      </c>
      <c r="D9" s="21">
        <v>72</v>
      </c>
      <c r="E9" s="21">
        <v>74</v>
      </c>
      <c r="F9" s="17"/>
      <c r="G9" s="30">
        <v>80</v>
      </c>
      <c r="H9" s="30">
        <v>76</v>
      </c>
      <c r="I9" s="26">
        <v>68</v>
      </c>
      <c r="J9" s="2"/>
      <c r="K9" s="3">
        <f t="shared" si="0"/>
        <v>70.05555555555556</v>
      </c>
      <c r="L9" s="3" t="str">
        <f t="shared" si="1"/>
        <v> </v>
      </c>
      <c r="M9" s="4"/>
      <c r="N9" s="4"/>
      <c r="O9" s="4"/>
      <c r="P9" s="4"/>
      <c r="Q9" s="4"/>
      <c r="R9" s="4"/>
      <c r="S9" s="4"/>
      <c r="T9" s="4"/>
      <c r="U9" s="1"/>
      <c r="V9" s="1"/>
    </row>
    <row r="10" spans="1:22" ht="19.5" thickBot="1">
      <c r="A10" s="33" t="s">
        <v>25</v>
      </c>
      <c r="B10" s="16">
        <v>66</v>
      </c>
      <c r="C10" s="16">
        <v>70</v>
      </c>
      <c r="D10" s="16">
        <v>72</v>
      </c>
      <c r="E10" s="16">
        <v>62</v>
      </c>
      <c r="F10" s="18"/>
      <c r="G10" s="30">
        <v>81</v>
      </c>
      <c r="H10" s="30">
        <v>80</v>
      </c>
      <c r="I10" s="26">
        <v>74</v>
      </c>
      <c r="J10" s="2"/>
      <c r="K10" s="3">
        <f t="shared" si="0"/>
        <v>71.1111111111111</v>
      </c>
      <c r="L10" s="3" t="str">
        <f t="shared" si="1"/>
        <v> </v>
      </c>
      <c r="M10" s="4"/>
      <c r="N10" s="4"/>
      <c r="O10" s="4"/>
      <c r="P10" s="4"/>
      <c r="Q10" s="4"/>
      <c r="R10" s="4"/>
      <c r="S10" s="4"/>
      <c r="T10" s="4"/>
      <c r="U10" s="1"/>
      <c r="V10" s="1"/>
    </row>
    <row r="11" spans="1:22" ht="19.5" thickBot="1">
      <c r="A11" s="13" t="s">
        <v>26</v>
      </c>
      <c r="B11" s="16">
        <v>94</v>
      </c>
      <c r="C11" s="16">
        <v>90</v>
      </c>
      <c r="D11" s="16">
        <v>88</v>
      </c>
      <c r="E11" s="16">
        <v>83</v>
      </c>
      <c r="F11" s="18"/>
      <c r="G11" s="30">
        <v>94</v>
      </c>
      <c r="H11" s="30">
        <v>88</v>
      </c>
      <c r="I11" s="26">
        <v>87</v>
      </c>
      <c r="J11" s="2"/>
      <c r="K11" s="3">
        <f t="shared" si="0"/>
        <v>89.05555555555556</v>
      </c>
      <c r="L11" s="3" t="str">
        <f t="shared" si="1"/>
        <v> </v>
      </c>
      <c r="M11" s="4"/>
      <c r="N11" s="4"/>
      <c r="O11" s="12"/>
      <c r="P11" s="12"/>
      <c r="Q11" s="12"/>
      <c r="R11" s="12"/>
      <c r="S11" s="4"/>
      <c r="T11" s="4"/>
      <c r="U11" s="1"/>
      <c r="V11" s="1"/>
    </row>
    <row r="12" spans="1:22" ht="19.5" thickBot="1">
      <c r="A12" s="13" t="s">
        <v>27</v>
      </c>
      <c r="B12" s="16">
        <v>74</v>
      </c>
      <c r="C12" s="16">
        <v>70</v>
      </c>
      <c r="D12" s="16">
        <v>80</v>
      </c>
      <c r="E12" s="16">
        <v>72</v>
      </c>
      <c r="F12" s="18"/>
      <c r="G12" s="30">
        <v>76</v>
      </c>
      <c r="H12" s="30">
        <v>90</v>
      </c>
      <c r="I12" s="26">
        <v>75</v>
      </c>
      <c r="J12" s="2"/>
      <c r="K12" s="3">
        <f t="shared" si="0"/>
        <v>76.1111111111111</v>
      </c>
      <c r="L12" s="3" t="str">
        <f t="shared" si="1"/>
        <v> </v>
      </c>
      <c r="M12" s="4"/>
      <c r="N12" s="4"/>
      <c r="O12" s="4"/>
      <c r="P12" s="4"/>
      <c r="Q12" s="4"/>
      <c r="R12" s="4"/>
      <c r="S12" s="4"/>
      <c r="T12" s="4"/>
      <c r="U12" s="1"/>
      <c r="V12" s="1"/>
    </row>
    <row r="13" spans="1:22" ht="19.5" thickBot="1">
      <c r="A13" s="13" t="s">
        <v>28</v>
      </c>
      <c r="B13" s="16">
        <v>72</v>
      </c>
      <c r="C13" s="16">
        <v>65</v>
      </c>
      <c r="D13" s="16">
        <v>76</v>
      </c>
      <c r="E13" s="16">
        <v>83</v>
      </c>
      <c r="F13" s="18"/>
      <c r="G13" s="30">
        <v>90</v>
      </c>
      <c r="H13" s="30">
        <v>82</v>
      </c>
      <c r="I13" s="26">
        <v>75</v>
      </c>
      <c r="J13" s="2"/>
      <c r="K13" s="3">
        <f t="shared" si="0"/>
        <v>76.77777777777777</v>
      </c>
      <c r="L13" s="3" t="str">
        <f t="shared" si="1"/>
        <v> </v>
      </c>
      <c r="M13" s="4"/>
      <c r="N13" s="4"/>
      <c r="O13" s="4"/>
      <c r="P13" s="4"/>
      <c r="Q13" s="4"/>
      <c r="R13" s="4"/>
      <c r="S13" s="4"/>
      <c r="T13" s="4"/>
      <c r="U13" s="1"/>
      <c r="V13" s="1"/>
    </row>
    <row r="14" spans="1:22" ht="19.5" thickBot="1">
      <c r="A14" s="13" t="s">
        <v>29</v>
      </c>
      <c r="B14" s="21">
        <v>78</v>
      </c>
      <c r="C14" s="22">
        <v>76</v>
      </c>
      <c r="D14" s="22">
        <v>80</v>
      </c>
      <c r="E14" s="22">
        <v>81</v>
      </c>
      <c r="F14" s="19"/>
      <c r="G14" s="30">
        <v>88</v>
      </c>
      <c r="H14" s="30">
        <v>81</v>
      </c>
      <c r="I14" s="26">
        <v>76</v>
      </c>
      <c r="J14" s="14"/>
      <c r="K14" s="3">
        <f t="shared" si="0"/>
        <v>79.72222222222223</v>
      </c>
      <c r="L14" s="3" t="str">
        <f t="shared" si="1"/>
        <v> </v>
      </c>
      <c r="M14" s="4"/>
      <c r="N14" s="4"/>
      <c r="O14" s="4"/>
      <c r="P14" s="4"/>
      <c r="Q14" s="4"/>
      <c r="R14" s="4"/>
      <c r="S14" s="4"/>
      <c r="T14" s="4"/>
      <c r="U14" s="1"/>
      <c r="V14" s="1"/>
    </row>
    <row r="15" spans="1:22" ht="19.5" thickBot="1">
      <c r="A15" s="13" t="s">
        <v>30</v>
      </c>
      <c r="B15" s="16">
        <v>72</v>
      </c>
      <c r="C15" s="16">
        <v>76</v>
      </c>
      <c r="D15" s="16">
        <v>81</v>
      </c>
      <c r="E15" s="16">
        <v>71</v>
      </c>
      <c r="F15" s="20"/>
      <c r="G15" s="30">
        <v>88</v>
      </c>
      <c r="H15" s="30">
        <v>82</v>
      </c>
      <c r="I15" s="26">
        <v>76</v>
      </c>
      <c r="J15" s="15"/>
      <c r="K15" s="3">
        <f t="shared" si="0"/>
        <v>77.33333333333333</v>
      </c>
      <c r="L15" s="3" t="str">
        <f t="shared" si="1"/>
        <v> </v>
      </c>
      <c r="M15" s="4"/>
      <c r="N15" s="4"/>
      <c r="O15" s="4"/>
      <c r="P15" s="4"/>
      <c r="Q15" s="4"/>
      <c r="R15" s="4"/>
      <c r="S15" s="4"/>
      <c r="T15" s="4"/>
      <c r="U15" s="1"/>
      <c r="V15" s="1"/>
    </row>
    <row r="16" spans="1:20" ht="19.5" thickBot="1">
      <c r="A16" s="13" t="s">
        <v>31</v>
      </c>
      <c r="B16" s="21">
        <v>54</v>
      </c>
      <c r="C16" s="22">
        <v>51</v>
      </c>
      <c r="D16" s="22">
        <v>70</v>
      </c>
      <c r="E16" s="22">
        <v>70</v>
      </c>
      <c r="F16" s="19"/>
      <c r="G16" s="30">
        <v>78</v>
      </c>
      <c r="H16" s="30">
        <v>70</v>
      </c>
      <c r="I16" s="26">
        <v>67</v>
      </c>
      <c r="J16" s="14"/>
      <c r="K16" s="3">
        <f t="shared" si="0"/>
        <v>64.72222222222223</v>
      </c>
      <c r="L16" s="3" t="str">
        <f t="shared" si="1"/>
        <v> </v>
      </c>
      <c r="M16" s="4"/>
      <c r="N16" s="4"/>
      <c r="O16" s="4"/>
      <c r="P16" s="4"/>
      <c r="Q16" s="4"/>
      <c r="R16" s="4"/>
      <c r="S16" s="4"/>
      <c r="T16" s="4"/>
    </row>
    <row r="17" spans="1:20" ht="19.5" thickBot="1">
      <c r="A17" s="13" t="s">
        <v>32</v>
      </c>
      <c r="B17" s="16">
        <v>80</v>
      </c>
      <c r="C17" s="16">
        <v>70</v>
      </c>
      <c r="D17" s="16">
        <v>90</v>
      </c>
      <c r="E17" s="16">
        <v>90</v>
      </c>
      <c r="F17" s="20"/>
      <c r="G17" s="30">
        <v>75</v>
      </c>
      <c r="H17" s="30">
        <v>92</v>
      </c>
      <c r="I17" s="26">
        <v>84</v>
      </c>
      <c r="J17" s="15"/>
      <c r="K17" s="3">
        <f t="shared" si="0"/>
        <v>82.8888888888889</v>
      </c>
      <c r="L17" s="3" t="str">
        <f t="shared" si="1"/>
        <v> </v>
      </c>
      <c r="M17" s="4"/>
      <c r="N17" s="4"/>
      <c r="O17" s="4"/>
      <c r="P17" s="4"/>
      <c r="Q17" s="4"/>
      <c r="R17" s="4"/>
      <c r="S17" s="4"/>
      <c r="T17" s="4"/>
    </row>
    <row r="18" spans="1:20" ht="19.5" thickBot="1">
      <c r="A18" s="13" t="s">
        <v>33</v>
      </c>
      <c r="B18" s="16">
        <v>80</v>
      </c>
      <c r="C18" s="16">
        <v>90</v>
      </c>
      <c r="D18" s="16">
        <v>86</v>
      </c>
      <c r="E18" s="16">
        <v>82</v>
      </c>
      <c r="F18" s="18"/>
      <c r="G18" s="30">
        <v>81</v>
      </c>
      <c r="H18" s="30">
        <v>92</v>
      </c>
      <c r="I18" s="26">
        <v>81</v>
      </c>
      <c r="J18" s="2"/>
      <c r="K18" s="3">
        <f t="shared" si="0"/>
        <v>84.55555555555556</v>
      </c>
      <c r="L18" s="3" t="str">
        <f t="shared" si="1"/>
        <v> </v>
      </c>
      <c r="M18" s="7"/>
      <c r="N18" s="7"/>
      <c r="O18" s="7"/>
      <c r="P18" s="7"/>
      <c r="Q18" s="7"/>
      <c r="R18" s="7"/>
      <c r="S18" s="7"/>
      <c r="T18" s="7"/>
    </row>
    <row r="19" spans="1:20" ht="32.25" thickBot="1">
      <c r="A19" s="13" t="s">
        <v>34</v>
      </c>
      <c r="B19" s="16">
        <v>74</v>
      </c>
      <c r="C19" s="16">
        <v>76</v>
      </c>
      <c r="D19" s="16">
        <v>76</v>
      </c>
      <c r="E19" s="16">
        <v>70</v>
      </c>
      <c r="F19" s="18"/>
      <c r="G19" s="30">
        <v>72</v>
      </c>
      <c r="H19" s="30">
        <v>83</v>
      </c>
      <c r="I19" s="26">
        <v>76</v>
      </c>
      <c r="J19" s="2"/>
      <c r="K19" s="3">
        <f t="shared" si="0"/>
        <v>75</v>
      </c>
      <c r="L19" s="3" t="str">
        <f t="shared" si="1"/>
        <v> </v>
      </c>
      <c r="M19" s="4"/>
      <c r="N19" s="4"/>
      <c r="O19" s="4"/>
      <c r="P19" s="4"/>
      <c r="Q19" s="4"/>
      <c r="R19" s="4"/>
      <c r="S19" s="4"/>
      <c r="T19" s="4"/>
    </row>
    <row r="20" spans="1:20" ht="19.5" thickBot="1">
      <c r="A20" s="13" t="s">
        <v>35</v>
      </c>
      <c r="B20" s="16">
        <v>80</v>
      </c>
      <c r="C20" s="16">
        <v>78</v>
      </c>
      <c r="D20" s="16">
        <v>80</v>
      </c>
      <c r="E20" s="16">
        <v>81</v>
      </c>
      <c r="F20" s="18"/>
      <c r="G20" s="30">
        <v>92</v>
      </c>
      <c r="H20" s="30">
        <v>81</v>
      </c>
      <c r="I20" s="26">
        <v>77</v>
      </c>
      <c r="J20" s="2"/>
      <c r="K20" s="3">
        <f t="shared" si="0"/>
        <v>80.94444444444444</v>
      </c>
      <c r="L20" s="3" t="str">
        <f t="shared" si="1"/>
        <v> </v>
      </c>
      <c r="M20" s="6"/>
      <c r="N20" s="6"/>
      <c r="O20" s="6"/>
      <c r="P20" s="6"/>
      <c r="Q20" s="6"/>
      <c r="R20" s="6"/>
      <c r="S20" s="6"/>
      <c r="T20" s="6"/>
    </row>
    <row r="21" spans="1:20" ht="19.5" thickBot="1">
      <c r="A21" s="13" t="s">
        <v>36</v>
      </c>
      <c r="B21" s="51"/>
      <c r="C21" s="16">
        <v>53</v>
      </c>
      <c r="D21" s="51"/>
      <c r="E21" s="35">
        <v>50</v>
      </c>
      <c r="F21" s="18"/>
      <c r="G21" s="52"/>
      <c r="H21" s="30">
        <v>60</v>
      </c>
      <c r="I21" s="34">
        <v>50</v>
      </c>
      <c r="J21" s="2"/>
      <c r="K21" s="3">
        <f t="shared" si="0"/>
        <v>52.666666666666664</v>
      </c>
      <c r="L21" s="3" t="str">
        <f t="shared" si="1"/>
        <v> </v>
      </c>
      <c r="M21" s="4"/>
      <c r="N21" s="4"/>
      <c r="O21" s="4"/>
      <c r="P21" s="4"/>
      <c r="Q21" s="4"/>
      <c r="R21" s="4"/>
      <c r="S21" s="4"/>
      <c r="T21" s="4"/>
    </row>
  </sheetData>
  <sheetProtection/>
  <autoFilter ref="A1:K2">
    <sortState ref="A2:K21">
      <sortCondition descending="1" sortBy="value" ref="K2:K21"/>
    </sortState>
  </autoFilter>
  <mergeCells count="9">
    <mergeCell ref="T1:T2"/>
    <mergeCell ref="M1:S1"/>
    <mergeCell ref="J1:J2"/>
    <mergeCell ref="F1:F2"/>
    <mergeCell ref="I1:I2"/>
    <mergeCell ref="A1:A2"/>
    <mergeCell ref="E1:E2"/>
    <mergeCell ref="K1:K2"/>
    <mergeCell ref="L1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2023-02-01T10:38:21Z</dcterms:modified>
  <cp:category/>
  <cp:version/>
  <cp:contentType/>
  <cp:contentStatus/>
</cp:coreProperties>
</file>