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'Лист1'!$A$1:$L$2</definedName>
  </definedNames>
  <calcPr fullCalcOnLoad="1"/>
</workbook>
</file>

<file path=xl/sharedStrings.xml><?xml version="1.0" encoding="utf-8"?>
<sst xmlns="http://schemas.openxmlformats.org/spreadsheetml/2006/main" count="37" uniqueCount="37">
  <si>
    <t>Прізвище, ім'я, 
по батькові студента</t>
  </si>
  <si>
    <t>ОІМ</t>
  </si>
  <si>
    <t>ПГ</t>
  </si>
  <si>
    <t>ЗЛ</t>
  </si>
  <si>
    <t>Рейтингова оцінка</t>
  </si>
  <si>
    <t>Відмінник</t>
  </si>
  <si>
    <t>Соціальна пільга*</t>
  </si>
  <si>
    <t>Гірське посвідчення</t>
  </si>
  <si>
    <t>Дитина-сирота</t>
  </si>
  <si>
    <t>Чорнобилець</t>
  </si>
  <si>
    <t>АТО</t>
  </si>
  <si>
    <t>Шахтарська
праця</t>
  </si>
  <si>
    <t>інваліди</t>
  </si>
  <si>
    <t>малозабепечені</t>
  </si>
  <si>
    <t>революція гідності</t>
  </si>
  <si>
    <t>ВДМ</t>
  </si>
  <si>
    <t>Іукраїни</t>
  </si>
  <si>
    <t>ВДЛ</t>
  </si>
  <si>
    <t>Вступ до спец., акад. доброчесність</t>
  </si>
  <si>
    <t>Андреєва Ілона Сергіївна</t>
  </si>
  <si>
    <t>Боднар Ірина Михайлівна</t>
  </si>
  <si>
    <t>Валюшко Іванна Андріївна</t>
  </si>
  <si>
    <t>Вовк Ірина Романівна</t>
  </si>
  <si>
    <t>Зіняк Вероніка Сергіївна</t>
  </si>
  <si>
    <t>Лутчин Анна Андріївна</t>
  </si>
  <si>
    <t>Манич Аліса Вікторівна</t>
  </si>
  <si>
    <t>Михайлишин Юлія Русланівна</t>
  </si>
  <si>
    <t>Мосейчук Володимир Сергійович</t>
  </si>
  <si>
    <t>Падучак Поліна Дмитрівна</t>
  </si>
  <si>
    <t>Пожар Вікторія Юріївна</t>
  </si>
  <si>
    <t>Ревенко Поліна Олексіївна</t>
  </si>
  <si>
    <t>Романюк Олександра Вікторівна</t>
  </si>
  <si>
    <t>Савчук Марія Петрівна</t>
  </si>
  <si>
    <t>Слободян Ольга Яремівна</t>
  </si>
  <si>
    <t>Федотова Каріна Миколаївна</t>
  </si>
  <si>
    <t>Вступний фон.-кор. курс ОІМ</t>
  </si>
  <si>
    <t>відрах.</t>
  </si>
</sst>
</file>

<file path=xl/styles.xml><?xml version="1.0" encoding="utf-8"?>
<styleSheet xmlns="http://schemas.openxmlformats.org/spreadsheetml/2006/main">
  <numFmts count="1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2" fillId="0" borderId="0" xfId="52">
      <alignment/>
      <protection/>
    </xf>
    <xf numFmtId="0" fontId="4" fillId="33" borderId="10" xfId="52" applyFont="1" applyFill="1" applyBorder="1" applyAlignment="1">
      <alignment horizontal="center" wrapText="1"/>
      <protection/>
    </xf>
    <xf numFmtId="0" fontId="5" fillId="0" borderId="0" xfId="52" applyFont="1">
      <alignment/>
      <protection/>
    </xf>
    <xf numFmtId="0" fontId="5" fillId="0" borderId="10" xfId="52" applyFont="1" applyBorder="1">
      <alignment/>
      <protection/>
    </xf>
    <xf numFmtId="0" fontId="2" fillId="0" borderId="10" xfId="52" applyBorder="1">
      <alignment/>
      <protection/>
    </xf>
    <xf numFmtId="0" fontId="7" fillId="0" borderId="0" xfId="52" applyFont="1" applyAlignment="1">
      <alignment horizontal="left"/>
      <protection/>
    </xf>
    <xf numFmtId="0" fontId="6" fillId="0" borderId="11" xfId="52" applyFont="1" applyBorder="1" applyAlignment="1">
      <alignment horizontal="left" textRotation="90" wrapText="1"/>
      <protection/>
    </xf>
    <xf numFmtId="0" fontId="6" fillId="0" borderId="0" xfId="52" applyFont="1" applyFill="1" applyBorder="1" applyAlignment="1">
      <alignment horizontal="left" textRotation="90" wrapText="1"/>
      <protection/>
    </xf>
    <xf numFmtId="0" fontId="9" fillId="33" borderId="10" xfId="52" applyFont="1" applyFill="1" applyBorder="1" applyAlignment="1">
      <alignment horizontal="center" wrapText="1"/>
      <protection/>
    </xf>
    <xf numFmtId="0" fontId="7" fillId="34" borderId="10" xfId="52" applyFont="1" applyFill="1" applyBorder="1" applyAlignment="1">
      <alignment horizontal="center" vertical="center"/>
      <protection/>
    </xf>
    <xf numFmtId="0" fontId="7" fillId="33" borderId="10" xfId="52" applyFont="1" applyFill="1" applyBorder="1" applyAlignment="1">
      <alignment horizontal="center" vertical="center"/>
      <protection/>
    </xf>
    <xf numFmtId="0" fontId="3" fillId="33" borderId="10" xfId="52" applyFont="1" applyFill="1" applyBorder="1" applyAlignment="1">
      <alignment horizontal="center" vertical="center"/>
      <protection/>
    </xf>
    <xf numFmtId="0" fontId="7" fillId="33" borderId="0" xfId="52" applyFont="1" applyFill="1" applyBorder="1" applyAlignment="1">
      <alignment horizontal="center" vertical="center"/>
      <protection/>
    </xf>
    <xf numFmtId="0" fontId="46" fillId="33" borderId="10" xfId="0" applyFont="1" applyFill="1" applyBorder="1" applyAlignment="1">
      <alignment vertical="center"/>
    </xf>
    <xf numFmtId="0" fontId="47" fillId="0" borderId="12" xfId="0" applyFont="1" applyBorder="1" applyAlignment="1">
      <alignment vertical="top" wrapText="1"/>
    </xf>
    <xf numFmtId="0" fontId="48" fillId="0" borderId="12" xfId="0" applyFont="1" applyBorder="1" applyAlignment="1">
      <alignment vertical="top" wrapText="1"/>
    </xf>
    <xf numFmtId="0" fontId="47" fillId="35" borderId="12" xfId="0" applyFont="1" applyFill="1" applyBorder="1" applyAlignment="1">
      <alignment vertical="top" wrapText="1"/>
    </xf>
    <xf numFmtId="0" fontId="47" fillId="35" borderId="13" xfId="0" applyFont="1" applyFill="1" applyBorder="1" applyAlignment="1">
      <alignment vertical="top" wrapText="1"/>
    </xf>
    <xf numFmtId="0" fontId="6" fillId="0" borderId="14" xfId="52" applyFont="1" applyBorder="1" applyAlignment="1">
      <alignment horizontal="left" textRotation="90" wrapText="1"/>
      <protection/>
    </xf>
    <xf numFmtId="0" fontId="6" fillId="0" borderId="15" xfId="52" applyFont="1" applyBorder="1" applyAlignment="1">
      <alignment horizontal="left" textRotation="90" wrapText="1"/>
      <protection/>
    </xf>
    <xf numFmtId="0" fontId="8" fillId="0" borderId="16" xfId="52" applyFont="1" applyBorder="1" applyAlignment="1">
      <alignment horizontal="left" vertical="top" wrapText="1"/>
      <protection/>
    </xf>
    <xf numFmtId="0" fontId="6" fillId="0" borderId="17" xfId="52" applyFont="1" applyBorder="1" applyAlignment="1">
      <alignment horizontal="left" vertical="top" wrapText="1"/>
      <protection/>
    </xf>
    <xf numFmtId="0" fontId="6" fillId="0" borderId="18" xfId="52" applyFont="1" applyBorder="1" applyAlignment="1">
      <alignment horizontal="left" vertical="top" wrapText="1"/>
      <protection/>
    </xf>
    <xf numFmtId="0" fontId="3" fillId="36" borderId="14" xfId="52" applyFont="1" applyFill="1" applyBorder="1" applyAlignment="1">
      <alignment horizontal="center" vertical="center" textRotation="90"/>
      <protection/>
    </xf>
    <xf numFmtId="0" fontId="3" fillId="36" borderId="15" xfId="52" applyFont="1" applyFill="1" applyBorder="1" applyAlignment="1">
      <alignment horizontal="center" vertical="center" textRotation="90"/>
      <protection/>
    </xf>
    <xf numFmtId="0" fontId="4" fillId="37" borderId="16" xfId="52" applyFont="1" applyFill="1" applyBorder="1" applyAlignment="1">
      <alignment horizontal="center" wrapText="1"/>
      <protection/>
    </xf>
    <xf numFmtId="0" fontId="4" fillId="37" borderId="17" xfId="52" applyFont="1" applyFill="1" applyBorder="1" applyAlignment="1">
      <alignment horizontal="center" wrapText="1"/>
      <protection/>
    </xf>
    <xf numFmtId="0" fontId="4" fillId="37" borderId="18" xfId="52" applyFont="1" applyFill="1" applyBorder="1" applyAlignment="1">
      <alignment horizontal="center" wrapText="1"/>
      <protection/>
    </xf>
    <xf numFmtId="0" fontId="6" fillId="0" borderId="14" xfId="52" applyFont="1" applyBorder="1" applyAlignment="1">
      <alignment horizontal="center" vertical="center" wrapText="1"/>
      <protection/>
    </xf>
    <xf numFmtId="0" fontId="6" fillId="4" borderId="14" xfId="52" applyFont="1" applyFill="1" applyBorder="1" applyAlignment="1">
      <alignment horizontal="left" textRotation="90"/>
      <protection/>
    </xf>
    <xf numFmtId="0" fontId="6" fillId="36" borderId="14" xfId="52" applyFont="1" applyFill="1" applyBorder="1" applyAlignment="1">
      <alignment horizontal="left" textRotation="90"/>
      <protection/>
    </xf>
    <xf numFmtId="0" fontId="6" fillId="0" borderId="14" xfId="52" applyFont="1" applyBorder="1" applyAlignment="1">
      <alignment horizontal="left" textRotation="90"/>
      <protection/>
    </xf>
    <xf numFmtId="0" fontId="6" fillId="0" borderId="14" xfId="52" applyFont="1" applyBorder="1" applyAlignment="1">
      <alignment horizontal="center" vertical="center" textRotation="90" wrapText="1"/>
      <protection/>
    </xf>
    <xf numFmtId="0" fontId="6" fillId="0" borderId="15" xfId="52" applyFont="1" applyBorder="1" applyAlignment="1">
      <alignment horizontal="center" vertical="center" wrapText="1"/>
      <protection/>
    </xf>
    <xf numFmtId="0" fontId="6" fillId="4" borderId="15" xfId="52" applyFont="1" applyFill="1" applyBorder="1" applyAlignment="1">
      <alignment horizontal="left" textRotation="90"/>
      <protection/>
    </xf>
    <xf numFmtId="0" fontId="6" fillId="36" borderId="15" xfId="52" applyFont="1" applyFill="1" applyBorder="1" applyAlignment="1">
      <alignment horizontal="left" textRotation="90"/>
      <protection/>
    </xf>
    <xf numFmtId="0" fontId="6" fillId="4" borderId="15" xfId="52" applyFont="1" applyFill="1" applyBorder="1" applyAlignment="1">
      <alignment horizontal="left" textRotation="90"/>
      <protection/>
    </xf>
    <xf numFmtId="0" fontId="6" fillId="0" borderId="15" xfId="52" applyFont="1" applyBorder="1" applyAlignment="1">
      <alignment horizontal="center" vertical="center" textRotation="90" wrapText="1"/>
      <protection/>
    </xf>
    <xf numFmtId="0" fontId="46" fillId="0" borderId="13" xfId="0" applyFont="1" applyBorder="1" applyAlignment="1">
      <alignment horizontal="center" wrapText="1"/>
    </xf>
    <xf numFmtId="0" fontId="46" fillId="0" borderId="19" xfId="0" applyFont="1" applyBorder="1" applyAlignment="1">
      <alignment horizontal="center" wrapText="1"/>
    </xf>
    <xf numFmtId="0" fontId="46" fillId="0" borderId="10" xfId="0" applyFont="1" applyBorder="1" applyAlignment="1">
      <alignment horizontal="center" wrapText="1"/>
    </xf>
    <xf numFmtId="0" fontId="7" fillId="34" borderId="10" xfId="52" applyFont="1" applyFill="1" applyBorder="1" applyAlignment="1">
      <alignment horizontal="center"/>
      <protection/>
    </xf>
    <xf numFmtId="2" fontId="6" fillId="38" borderId="10" xfId="52" applyNumberFormat="1" applyFont="1" applyFill="1" applyBorder="1" applyAlignment="1">
      <alignment horizontal="center"/>
      <protection/>
    </xf>
    <xf numFmtId="0" fontId="46" fillId="0" borderId="12" xfId="0" applyFont="1" applyBorder="1" applyAlignment="1">
      <alignment horizontal="center" wrapText="1"/>
    </xf>
    <xf numFmtId="0" fontId="46" fillId="0" borderId="20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8"/>
  <sheetViews>
    <sheetView tabSelected="1" zoomScale="85" zoomScaleNormal="85" zoomScalePageLayoutView="0" workbookViewId="0" topLeftCell="A1">
      <selection activeCell="N8" sqref="N8:Q8"/>
    </sheetView>
  </sheetViews>
  <sheetFormatPr defaultColWidth="9.140625" defaultRowHeight="15"/>
  <cols>
    <col min="1" max="1" width="26.28125" style="0" customWidth="1"/>
    <col min="2" max="3" width="4.421875" style="0" customWidth="1"/>
    <col min="4" max="4" width="1.7109375" style="0" customWidth="1"/>
    <col min="5" max="5" width="5.140625" style="0" customWidth="1"/>
    <col min="6" max="6" width="6.140625" style="0" customWidth="1"/>
    <col min="7" max="7" width="5.140625" style="0" customWidth="1"/>
    <col min="8" max="8" width="5.00390625" style="0" customWidth="1"/>
    <col min="9" max="9" width="6.140625" style="0" customWidth="1"/>
    <col min="10" max="10" width="5.57421875" style="0" customWidth="1"/>
    <col min="11" max="11" width="1.28515625" style="0" customWidth="1"/>
    <col min="13" max="13" width="5.421875" style="0" customWidth="1"/>
    <col min="14" max="14" width="4.57421875" style="0" customWidth="1"/>
    <col min="15" max="15" width="4.7109375" style="0" customWidth="1"/>
    <col min="16" max="19" width="4.00390625" style="0" customWidth="1"/>
    <col min="20" max="20" width="6.00390625" style="0" customWidth="1"/>
    <col min="21" max="22" width="4.28125" style="0" customWidth="1"/>
    <col min="23" max="23" width="3.7109375" style="0" customWidth="1"/>
    <col min="24" max="24" width="5.57421875" style="0" customWidth="1"/>
  </cols>
  <sheetData>
    <row r="1" spans="1:23" ht="20.25" customHeight="1">
      <c r="A1" s="29" t="s">
        <v>0</v>
      </c>
      <c r="B1" s="30" t="s">
        <v>15</v>
      </c>
      <c r="C1" s="30" t="s">
        <v>1</v>
      </c>
      <c r="D1" s="31"/>
      <c r="E1" s="30" t="s">
        <v>16</v>
      </c>
      <c r="F1" s="32"/>
      <c r="G1" s="32"/>
      <c r="H1" s="32"/>
      <c r="I1" s="32"/>
      <c r="J1" s="30" t="s">
        <v>2</v>
      </c>
      <c r="K1" s="24"/>
      <c r="L1" s="33" t="s">
        <v>4</v>
      </c>
      <c r="M1" s="19" t="s">
        <v>5</v>
      </c>
      <c r="N1" s="21" t="s">
        <v>6</v>
      </c>
      <c r="O1" s="22"/>
      <c r="P1" s="22"/>
      <c r="Q1" s="22"/>
      <c r="R1" s="22"/>
      <c r="S1" s="22"/>
      <c r="T1" s="23"/>
      <c r="U1" s="19" t="s">
        <v>7</v>
      </c>
      <c r="V1" s="6"/>
      <c r="W1" s="6"/>
    </row>
    <row r="2" spans="1:21" ht="108.75" customHeight="1" thickBot="1">
      <c r="A2" s="34"/>
      <c r="B2" s="35"/>
      <c r="C2" s="35"/>
      <c r="D2" s="36"/>
      <c r="E2" s="35"/>
      <c r="F2" s="37" t="s">
        <v>17</v>
      </c>
      <c r="G2" s="37" t="s">
        <v>3</v>
      </c>
      <c r="H2" s="37" t="s">
        <v>18</v>
      </c>
      <c r="I2" s="37" t="s">
        <v>35</v>
      </c>
      <c r="J2" s="35"/>
      <c r="K2" s="25"/>
      <c r="L2" s="38"/>
      <c r="M2" s="20"/>
      <c r="N2" s="7" t="s">
        <v>8</v>
      </c>
      <c r="O2" s="7" t="s">
        <v>9</v>
      </c>
      <c r="P2" s="7" t="s">
        <v>10</v>
      </c>
      <c r="Q2" s="8" t="s">
        <v>12</v>
      </c>
      <c r="R2" s="8" t="s">
        <v>13</v>
      </c>
      <c r="S2" s="8" t="s">
        <v>14</v>
      </c>
      <c r="T2" s="7" t="s">
        <v>11</v>
      </c>
      <c r="U2" s="20"/>
    </row>
    <row r="3" spans="1:23" ht="32.25" thickBot="1">
      <c r="A3" s="18" t="s">
        <v>27</v>
      </c>
      <c r="B3" s="39">
        <v>94</v>
      </c>
      <c r="C3" s="13">
        <v>98</v>
      </c>
      <c r="D3" s="10"/>
      <c r="E3" s="39">
        <v>77</v>
      </c>
      <c r="F3" s="39">
        <v>93</v>
      </c>
      <c r="G3" s="40">
        <v>76</v>
      </c>
      <c r="H3" s="41">
        <v>81</v>
      </c>
      <c r="I3" s="11">
        <v>90</v>
      </c>
      <c r="J3" s="12">
        <v>95</v>
      </c>
      <c r="K3" s="42"/>
      <c r="L3" s="43">
        <f aca="true" t="shared" si="0" ref="L3:L18">(2*AVERAGE(B3:C3)+AVERAGE(E3:J3))/3</f>
        <v>92.44444444444444</v>
      </c>
      <c r="M3" s="43" t="str">
        <f aca="true" t="shared" si="1" ref="M3:M18">IF(AND(MIN(B3:C3)&gt;89,MIN(E3:J3)&gt;89),"Так"," ")</f>
        <v> </v>
      </c>
      <c r="N3" s="2"/>
      <c r="O3" s="2"/>
      <c r="P3" s="2"/>
      <c r="Q3" s="2"/>
      <c r="R3" s="2"/>
      <c r="S3" s="2"/>
      <c r="T3" s="2"/>
      <c r="U3" s="2"/>
      <c r="V3" s="1"/>
      <c r="W3" s="1"/>
    </row>
    <row r="4" spans="1:23" ht="19.5" thickBot="1">
      <c r="A4" s="17" t="s">
        <v>32</v>
      </c>
      <c r="B4" s="44">
        <v>86</v>
      </c>
      <c r="C4" s="11">
        <v>88</v>
      </c>
      <c r="D4" s="10"/>
      <c r="E4" s="44">
        <v>86</v>
      </c>
      <c r="F4" s="44">
        <v>90</v>
      </c>
      <c r="G4" s="45">
        <v>76</v>
      </c>
      <c r="H4" s="41">
        <v>86</v>
      </c>
      <c r="I4" s="11">
        <v>84</v>
      </c>
      <c r="J4" s="12">
        <v>82</v>
      </c>
      <c r="K4" s="42"/>
      <c r="L4" s="43">
        <f t="shared" si="0"/>
        <v>86</v>
      </c>
      <c r="M4" s="43" t="str">
        <f t="shared" si="1"/>
        <v> </v>
      </c>
      <c r="R4" s="2"/>
      <c r="S4" s="2"/>
      <c r="T4" s="2"/>
      <c r="U4" s="2"/>
      <c r="V4" s="3"/>
      <c r="W4" s="1"/>
    </row>
    <row r="5" spans="1:23" ht="32.25" thickBot="1">
      <c r="A5" s="17" t="s">
        <v>21</v>
      </c>
      <c r="B5" s="44">
        <v>82</v>
      </c>
      <c r="C5" s="11">
        <v>87</v>
      </c>
      <c r="D5" s="10"/>
      <c r="E5" s="44">
        <v>82</v>
      </c>
      <c r="F5" s="44">
        <v>91</v>
      </c>
      <c r="G5" s="45">
        <v>80</v>
      </c>
      <c r="H5" s="41">
        <v>84</v>
      </c>
      <c r="I5" s="11">
        <v>88</v>
      </c>
      <c r="J5" s="11">
        <v>82</v>
      </c>
      <c r="K5" s="42"/>
      <c r="L5" s="43">
        <f t="shared" si="0"/>
        <v>84.5</v>
      </c>
      <c r="M5" s="43" t="str">
        <f t="shared" si="1"/>
        <v> </v>
      </c>
      <c r="N5" s="5"/>
      <c r="O5" s="5"/>
      <c r="P5" s="5"/>
      <c r="Q5" s="5"/>
      <c r="R5" s="5"/>
      <c r="S5" s="5"/>
      <c r="T5" s="5"/>
      <c r="U5" s="5"/>
      <c r="V5" s="1"/>
      <c r="W5" s="1"/>
    </row>
    <row r="6" spans="1:23" ht="19.5" thickBot="1">
      <c r="A6" s="17" t="s">
        <v>33</v>
      </c>
      <c r="B6" s="44">
        <v>86</v>
      </c>
      <c r="C6" s="11">
        <v>82</v>
      </c>
      <c r="D6" s="10"/>
      <c r="E6" s="44">
        <v>80</v>
      </c>
      <c r="F6" s="44">
        <v>85</v>
      </c>
      <c r="G6" s="45">
        <v>80</v>
      </c>
      <c r="H6" s="41">
        <v>87</v>
      </c>
      <c r="I6" s="11">
        <v>84</v>
      </c>
      <c r="J6" s="12">
        <v>82</v>
      </c>
      <c r="K6" s="42"/>
      <c r="L6" s="43">
        <f t="shared" si="0"/>
        <v>83.66666666666667</v>
      </c>
      <c r="M6" s="43" t="str">
        <f t="shared" si="1"/>
        <v> </v>
      </c>
      <c r="N6" s="4"/>
      <c r="O6" s="4"/>
      <c r="P6" s="4"/>
      <c r="Q6" s="4"/>
      <c r="R6" s="4"/>
      <c r="S6" s="4"/>
      <c r="T6" s="4"/>
      <c r="U6" s="4"/>
      <c r="V6" s="3"/>
      <c r="W6" s="3"/>
    </row>
    <row r="7" spans="1:23" ht="16.5" thickBot="1">
      <c r="A7" s="15" t="s">
        <v>19</v>
      </c>
      <c r="B7" s="44">
        <v>82</v>
      </c>
      <c r="C7" s="11">
        <v>81</v>
      </c>
      <c r="D7" s="10"/>
      <c r="E7" s="44">
        <v>77</v>
      </c>
      <c r="F7" s="44">
        <v>83</v>
      </c>
      <c r="G7" s="45">
        <v>81</v>
      </c>
      <c r="H7" s="41">
        <v>83</v>
      </c>
      <c r="I7" s="11">
        <v>81</v>
      </c>
      <c r="J7" s="12">
        <v>83</v>
      </c>
      <c r="K7" s="42"/>
      <c r="L7" s="43">
        <f t="shared" si="0"/>
        <v>81.44444444444444</v>
      </c>
      <c r="M7" s="43" t="str">
        <f t="shared" si="1"/>
        <v> </v>
      </c>
      <c r="N7" s="2"/>
      <c r="O7" s="2"/>
      <c r="P7" s="2"/>
      <c r="Q7" s="2"/>
      <c r="R7" s="2"/>
      <c r="S7" s="2"/>
      <c r="T7" s="2"/>
      <c r="U7" s="2"/>
      <c r="V7" s="1"/>
      <c r="W7" s="1"/>
    </row>
    <row r="8" spans="1:23" ht="32.25" thickBot="1">
      <c r="A8" s="17" t="s">
        <v>20</v>
      </c>
      <c r="B8" s="44">
        <v>90</v>
      </c>
      <c r="C8" s="14">
        <v>67</v>
      </c>
      <c r="D8" s="10"/>
      <c r="E8" s="44">
        <v>87</v>
      </c>
      <c r="F8" s="44">
        <v>91</v>
      </c>
      <c r="G8" s="45">
        <v>90</v>
      </c>
      <c r="H8" s="41">
        <v>85</v>
      </c>
      <c r="I8" s="11">
        <v>83</v>
      </c>
      <c r="J8" s="12">
        <v>80</v>
      </c>
      <c r="K8" s="42"/>
      <c r="L8" s="43">
        <f t="shared" si="0"/>
        <v>81</v>
      </c>
      <c r="M8" s="43" t="str">
        <f t="shared" si="1"/>
        <v> </v>
      </c>
      <c r="N8" s="26" t="s">
        <v>36</v>
      </c>
      <c r="O8" s="27"/>
      <c r="P8" s="27"/>
      <c r="Q8" s="28"/>
      <c r="R8" s="2"/>
      <c r="S8" s="2"/>
      <c r="T8" s="2"/>
      <c r="U8" s="2"/>
      <c r="V8" s="1"/>
      <c r="W8" s="1"/>
    </row>
    <row r="9" spans="1:23" ht="32.25" thickBot="1">
      <c r="A9" s="17" t="s">
        <v>30</v>
      </c>
      <c r="B9" s="44">
        <v>80</v>
      </c>
      <c r="C9" s="11">
        <v>86</v>
      </c>
      <c r="D9" s="10"/>
      <c r="E9" s="44">
        <v>71</v>
      </c>
      <c r="F9" s="44">
        <v>85</v>
      </c>
      <c r="G9" s="45">
        <v>65</v>
      </c>
      <c r="H9" s="41">
        <v>70</v>
      </c>
      <c r="I9" s="11">
        <v>81</v>
      </c>
      <c r="J9" s="12">
        <v>75</v>
      </c>
      <c r="K9" s="42"/>
      <c r="L9" s="43">
        <f t="shared" si="0"/>
        <v>80.16666666666667</v>
      </c>
      <c r="M9" s="43" t="str">
        <f t="shared" si="1"/>
        <v> </v>
      </c>
      <c r="N9" s="2"/>
      <c r="O9" s="2"/>
      <c r="P9" s="2"/>
      <c r="Q9" s="2"/>
      <c r="R9" s="2"/>
      <c r="S9" s="2"/>
      <c r="T9" s="2"/>
      <c r="U9" s="2"/>
      <c r="V9" s="1"/>
      <c r="W9" s="1"/>
    </row>
    <row r="10" spans="1:23" ht="16.5" thickBot="1">
      <c r="A10" s="15" t="s">
        <v>24</v>
      </c>
      <c r="B10" s="44">
        <v>84</v>
      </c>
      <c r="C10" s="11">
        <v>76</v>
      </c>
      <c r="D10" s="10"/>
      <c r="E10" s="44">
        <v>80</v>
      </c>
      <c r="F10" s="44">
        <v>81</v>
      </c>
      <c r="G10" s="45">
        <v>80</v>
      </c>
      <c r="H10" s="41">
        <v>86</v>
      </c>
      <c r="I10" s="11">
        <v>74</v>
      </c>
      <c r="J10" s="12">
        <v>70</v>
      </c>
      <c r="K10" s="42"/>
      <c r="L10" s="43">
        <f t="shared" si="0"/>
        <v>79.5</v>
      </c>
      <c r="M10" s="43" t="str">
        <f t="shared" si="1"/>
        <v> </v>
      </c>
      <c r="N10" s="2"/>
      <c r="O10" s="2"/>
      <c r="P10" s="2"/>
      <c r="Q10" s="2"/>
      <c r="R10" s="2"/>
      <c r="S10" s="2"/>
      <c r="T10" s="2"/>
      <c r="U10" s="2"/>
      <c r="V10" s="1"/>
      <c r="W10" s="1"/>
    </row>
    <row r="11" spans="1:23" ht="16.5" thickBot="1">
      <c r="A11" s="15" t="s">
        <v>22</v>
      </c>
      <c r="B11" s="44">
        <v>82</v>
      </c>
      <c r="C11" s="11">
        <v>81</v>
      </c>
      <c r="D11" s="10"/>
      <c r="E11" s="44">
        <v>74</v>
      </c>
      <c r="F11" s="44">
        <v>75</v>
      </c>
      <c r="G11" s="45">
        <v>57</v>
      </c>
      <c r="H11" s="41">
        <v>62</v>
      </c>
      <c r="I11" s="11">
        <v>85</v>
      </c>
      <c r="J11" s="12">
        <v>78</v>
      </c>
      <c r="K11" s="42"/>
      <c r="L11" s="43">
        <f t="shared" si="0"/>
        <v>78.27777777777777</v>
      </c>
      <c r="M11" s="43" t="str">
        <f t="shared" si="1"/>
        <v> </v>
      </c>
      <c r="N11" s="2"/>
      <c r="O11" s="2"/>
      <c r="P11" s="9"/>
      <c r="Q11" s="9"/>
      <c r="R11" s="9"/>
      <c r="S11" s="9"/>
      <c r="T11" s="2"/>
      <c r="U11" s="2"/>
      <c r="V11" s="1"/>
      <c r="W11" s="1"/>
    </row>
    <row r="12" spans="1:23" ht="16.5" thickBot="1">
      <c r="A12" s="16" t="s">
        <v>29</v>
      </c>
      <c r="B12" s="44">
        <v>84</v>
      </c>
      <c r="C12" s="11">
        <v>75</v>
      </c>
      <c r="D12" s="10"/>
      <c r="E12" s="44">
        <v>80</v>
      </c>
      <c r="F12" s="44">
        <v>87</v>
      </c>
      <c r="G12" s="45">
        <v>60</v>
      </c>
      <c r="H12" s="41">
        <v>71</v>
      </c>
      <c r="I12" s="11">
        <v>78</v>
      </c>
      <c r="J12" s="12">
        <v>70</v>
      </c>
      <c r="K12" s="42"/>
      <c r="L12" s="43">
        <f t="shared" si="0"/>
        <v>77.77777777777777</v>
      </c>
      <c r="M12" s="43" t="str">
        <f t="shared" si="1"/>
        <v> </v>
      </c>
      <c r="N12" s="2"/>
      <c r="O12" s="2"/>
      <c r="P12" s="2"/>
      <c r="Q12" s="2"/>
      <c r="R12" s="2"/>
      <c r="S12" s="2"/>
      <c r="T12" s="2"/>
      <c r="U12" s="2"/>
      <c r="V12" s="1"/>
      <c r="W12" s="1"/>
    </row>
    <row r="13" spans="1:23" ht="32.25" thickBot="1">
      <c r="A13" s="15" t="s">
        <v>31</v>
      </c>
      <c r="B13" s="44">
        <v>82</v>
      </c>
      <c r="C13" s="11">
        <v>71</v>
      </c>
      <c r="D13" s="10"/>
      <c r="E13" s="44">
        <v>80</v>
      </c>
      <c r="F13" s="44">
        <v>87</v>
      </c>
      <c r="G13" s="45">
        <v>70</v>
      </c>
      <c r="H13" s="41">
        <v>87</v>
      </c>
      <c r="I13" s="11">
        <v>73</v>
      </c>
      <c r="J13" s="12">
        <v>63</v>
      </c>
      <c r="K13" s="42"/>
      <c r="L13" s="43">
        <f t="shared" si="0"/>
        <v>76.55555555555556</v>
      </c>
      <c r="M13" s="43" t="str">
        <f t="shared" si="1"/>
        <v> </v>
      </c>
      <c r="N13" s="2"/>
      <c r="O13" s="2"/>
      <c r="P13" s="2"/>
      <c r="Q13" s="2"/>
      <c r="R13" s="2"/>
      <c r="S13" s="2"/>
      <c r="T13" s="2"/>
      <c r="U13" s="2"/>
      <c r="V13" s="1"/>
      <c r="W13" s="1"/>
    </row>
    <row r="14" spans="1:23" ht="16.5" thickBot="1">
      <c r="A14" s="15" t="s">
        <v>23</v>
      </c>
      <c r="B14" s="44">
        <v>82</v>
      </c>
      <c r="C14" s="11">
        <v>71</v>
      </c>
      <c r="D14" s="10"/>
      <c r="E14" s="44">
        <v>72</v>
      </c>
      <c r="F14" s="44">
        <v>84</v>
      </c>
      <c r="G14" s="45">
        <v>70</v>
      </c>
      <c r="H14" s="41">
        <v>74</v>
      </c>
      <c r="I14" s="11">
        <v>76</v>
      </c>
      <c r="J14" s="12">
        <v>71</v>
      </c>
      <c r="K14" s="42"/>
      <c r="L14" s="43">
        <f t="shared" si="0"/>
        <v>75.83333333333333</v>
      </c>
      <c r="M14" s="43" t="str">
        <f t="shared" si="1"/>
        <v> </v>
      </c>
      <c r="N14" s="2"/>
      <c r="O14" s="2"/>
      <c r="P14" s="2"/>
      <c r="Q14" s="2"/>
      <c r="R14" s="2"/>
      <c r="S14" s="2"/>
      <c r="T14" s="2"/>
      <c r="U14" s="2"/>
      <c r="V14" s="1"/>
      <c r="W14" s="1"/>
    </row>
    <row r="15" spans="1:23" ht="19.5" customHeight="1" thickBot="1">
      <c r="A15" s="15" t="s">
        <v>34</v>
      </c>
      <c r="B15" s="44">
        <v>82</v>
      </c>
      <c r="C15" s="11">
        <v>67</v>
      </c>
      <c r="D15" s="10"/>
      <c r="E15" s="44">
        <v>80</v>
      </c>
      <c r="F15" s="44">
        <v>82</v>
      </c>
      <c r="G15" s="45">
        <v>62</v>
      </c>
      <c r="H15" s="41">
        <v>71</v>
      </c>
      <c r="I15" s="11">
        <v>70</v>
      </c>
      <c r="J15" s="12">
        <v>60</v>
      </c>
      <c r="K15" s="42"/>
      <c r="L15" s="43">
        <f t="shared" si="0"/>
        <v>73.27777777777777</v>
      </c>
      <c r="M15" s="43" t="str">
        <f t="shared" si="1"/>
        <v> </v>
      </c>
      <c r="N15" s="2"/>
      <c r="O15" s="2"/>
      <c r="P15" s="2"/>
      <c r="Q15" s="2"/>
      <c r="R15" s="2"/>
      <c r="S15" s="2"/>
      <c r="T15" s="2"/>
      <c r="U15" s="2"/>
      <c r="V15" s="1"/>
      <c r="W15" s="1"/>
    </row>
    <row r="16" spans="1:23" ht="19.5" thickBot="1">
      <c r="A16" s="15" t="s">
        <v>26</v>
      </c>
      <c r="B16" s="44">
        <v>84</v>
      </c>
      <c r="C16" s="11">
        <v>65</v>
      </c>
      <c r="D16" s="10"/>
      <c r="E16" s="44">
        <v>70</v>
      </c>
      <c r="F16" s="44">
        <v>91</v>
      </c>
      <c r="G16" s="45">
        <v>60</v>
      </c>
      <c r="H16" s="41">
        <v>67</v>
      </c>
      <c r="I16" s="11">
        <v>71</v>
      </c>
      <c r="J16" s="12">
        <v>61</v>
      </c>
      <c r="K16" s="42"/>
      <c r="L16" s="43">
        <f t="shared" si="0"/>
        <v>73</v>
      </c>
      <c r="M16" s="43" t="str">
        <f t="shared" si="1"/>
        <v> </v>
      </c>
      <c r="N16" s="2"/>
      <c r="O16" s="2"/>
      <c r="P16" s="2"/>
      <c r="Q16" s="2"/>
      <c r="R16" s="2"/>
      <c r="S16" s="2"/>
      <c r="T16" s="2"/>
      <c r="U16" s="2"/>
      <c r="V16" s="3"/>
      <c r="W16" s="1"/>
    </row>
    <row r="17" spans="1:21" ht="16.5" thickBot="1">
      <c r="A17" s="15" t="s">
        <v>25</v>
      </c>
      <c r="B17" s="44">
        <v>82</v>
      </c>
      <c r="C17" s="11">
        <v>66</v>
      </c>
      <c r="D17" s="10"/>
      <c r="E17" s="44">
        <v>78</v>
      </c>
      <c r="F17" s="44">
        <v>72</v>
      </c>
      <c r="G17" s="45">
        <v>65</v>
      </c>
      <c r="H17" s="41">
        <v>52</v>
      </c>
      <c r="I17" s="11">
        <v>72</v>
      </c>
      <c r="J17" s="12">
        <v>60</v>
      </c>
      <c r="K17" s="42"/>
      <c r="L17" s="43">
        <f t="shared" si="0"/>
        <v>71.5</v>
      </c>
      <c r="M17" s="43" t="str">
        <f t="shared" si="1"/>
        <v> </v>
      </c>
      <c r="N17" s="2"/>
      <c r="O17" s="2"/>
      <c r="P17" s="2"/>
      <c r="Q17" s="2"/>
      <c r="R17" s="2"/>
      <c r="S17" s="2"/>
      <c r="T17" s="2"/>
      <c r="U17" s="2"/>
    </row>
    <row r="18" spans="1:21" ht="16.5" thickBot="1">
      <c r="A18" s="15" t="s">
        <v>28</v>
      </c>
      <c r="B18" s="44">
        <v>82</v>
      </c>
      <c r="C18" s="11">
        <v>60</v>
      </c>
      <c r="D18" s="10"/>
      <c r="E18" s="44">
        <v>71</v>
      </c>
      <c r="F18" s="44">
        <v>84</v>
      </c>
      <c r="G18" s="45">
        <v>50</v>
      </c>
      <c r="H18" s="41">
        <v>61</v>
      </c>
      <c r="I18" s="11">
        <v>64</v>
      </c>
      <c r="J18" s="12">
        <v>51</v>
      </c>
      <c r="K18" s="42"/>
      <c r="L18" s="43">
        <f t="shared" si="0"/>
        <v>68.5</v>
      </c>
      <c r="M18" s="43" t="str">
        <f t="shared" si="1"/>
        <v> </v>
      </c>
      <c r="N18" s="2"/>
      <c r="O18" s="2"/>
      <c r="P18" s="2"/>
      <c r="Q18" s="2"/>
      <c r="R18" s="2"/>
      <c r="S18" s="2"/>
      <c r="T18" s="2"/>
      <c r="U18" s="2"/>
    </row>
  </sheetData>
  <sheetProtection/>
  <autoFilter ref="A1:L2">
    <sortState ref="A2:L18">
      <sortCondition descending="1" sortBy="value" ref="L2:L18"/>
    </sortState>
  </autoFilter>
  <mergeCells count="12">
    <mergeCell ref="N8:Q8"/>
    <mergeCell ref="A1:A2"/>
    <mergeCell ref="B1:B2"/>
    <mergeCell ref="C1:C2"/>
    <mergeCell ref="L1:L2"/>
    <mergeCell ref="M1:M2"/>
    <mergeCell ref="U1:U2"/>
    <mergeCell ref="N1:T1"/>
    <mergeCell ref="K1:K2"/>
    <mergeCell ref="D1:D2"/>
    <mergeCell ref="E1:E2"/>
    <mergeCell ref="J1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2023-02-13T08:17:14Z</cp:lastPrinted>
  <dcterms:created xsi:type="dcterms:W3CDTF">2019-01-02T09:49:58Z</dcterms:created>
  <dcterms:modified xsi:type="dcterms:W3CDTF">2023-02-13T08:18:00Z</dcterms:modified>
  <cp:category/>
  <cp:version/>
  <cp:contentType/>
  <cp:contentStatus/>
</cp:coreProperties>
</file>