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<sst xmlns="http://schemas.openxmlformats.org/spreadsheetml/2006/main" count="38" uniqueCount="38">
  <si>
    <t>Прізвище, ім'я, 
по батькові студента</t>
  </si>
  <si>
    <t>ОІМ</t>
  </si>
  <si>
    <t>ПГ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</si>
  <si>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</si>
  <si>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</si>
  <si>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</si>
  <si>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</si>
  <si>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</si>
  <si>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</si>
  <si>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</si>
  <si>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</si>
  <si>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</si>
  <si>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</si>
  <si>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</si>
  <si>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МН ОІМ</t>
  </si>
  <si>
    <t>Боровська Христина Іванівна</t>
  </si>
  <si>
    <t>Вільчак Ірина Іванівна</t>
  </si>
  <si>
    <t>Грудзевич Тетяна Володимирівна</t>
  </si>
  <si>
    <t>Данилюк Катерина Вадимівна</t>
  </si>
  <si>
    <t>Івасюк Божена Романівна</t>
  </si>
  <si>
    <t>Лазоренко Валентина Олександрівна</t>
  </si>
  <si>
    <t>Мушка Анастасія Степанівна</t>
  </si>
  <si>
    <t>Римик Соломія Ігорівна</t>
  </si>
  <si>
    <t>Уманців Наталія Юріївна</t>
  </si>
  <si>
    <t>Федик Ольга Володимирівна</t>
  </si>
  <si>
    <t>Хоминець Христина Володимирівна</t>
  </si>
  <si>
    <t>Чоловська Софія Сергіївна</t>
  </si>
  <si>
    <t>Яковлєва Діана Денисівна</t>
  </si>
  <si>
    <t>Яцишин Вікторія Тарасівна</t>
  </si>
  <si>
    <t>ДІМ</t>
  </si>
  <si>
    <t>КЗ</t>
  </si>
  <si>
    <t>СК</t>
  </si>
  <si>
    <t>СК (Політологія)</t>
  </si>
  <si>
    <t>Базюк Ірина Володимирівна</t>
  </si>
  <si>
    <t>Максим’юк Анастасія Віталіївна</t>
  </si>
  <si>
    <t>Піцик Марта Миколаївна</t>
  </si>
  <si>
    <t>Фешанич Галина-Вероніка Валеріївна</t>
  </si>
  <si>
    <t>відрахована за власним бажанням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</si>
</sst>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0"/>
      <name val="Times New Roman"/>
      <family val="1"/>
    </font>
    <font>
      <b/>
      <sz val="12"/>
      <color indexed="10"/>
      <name val="Arial"/>
      <family val="2"/>
    </font>
    <font>
      <sz val="14"/>
      <color indexed="10"/>
      <name val="Times New Roman"/>
      <family val="1"/>
    </font>
    <font>
      <b/>
      <sz val="11"/>
      <color indexed="10"/>
      <name val="Arial"/>
      <family val="2"/>
    </font>
    <font>
      <sz val="8"/>
      <name val="Tahoma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Times New Roman"/>
      <family val="1"/>
    </font>
    <font>
      <sz val="14"/>
      <color rgb="FFFF0000"/>
      <name val="Arial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4"/>
      <color rgb="FFFF0000"/>
      <name val="Times New Roman"/>
      <family val="1"/>
    </font>
    <font>
      <b/>
      <sz val="12"/>
      <color rgb="FFFF0000"/>
      <name val="Arial"/>
      <family val="2"/>
    </font>
    <font>
      <sz val="14"/>
      <color rgb="FFFF0000"/>
      <name val="Times New Roman"/>
      <family val="1"/>
    </font>
    <font>
      <b/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8" fillId="33" borderId="10" xfId="52" applyFont="1" applyFill="1" applyBorder="1" applyAlignment="1">
      <alignment horizontal="center"/>
      <protection/>
    </xf>
    <xf numFmtId="0" fontId="10" fillId="0" borderId="0" xfId="52" applyFont="1" applyAlignment="1">
      <alignment horizontal="left"/>
      <protection/>
    </xf>
    <xf numFmtId="0" fontId="9" fillId="0" borderId="11" xfId="52" applyFont="1" applyBorder="1" applyAlignment="1">
      <alignment horizontal="left" textRotation="90" wrapText="1"/>
      <protection/>
    </xf>
    <xf numFmtId="0" fontId="9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2" fillId="35" borderId="10" xfId="52" applyFont="1" applyFill="1" applyBorder="1" applyAlignment="1">
      <alignment horizontal="center" wrapText="1"/>
      <protection/>
    </xf>
    <xf numFmtId="0" fontId="10" fillId="0" borderId="10" xfId="52" applyFont="1" applyFill="1" applyBorder="1" applyAlignment="1">
      <alignment horizontal="center"/>
      <protection/>
    </xf>
    <xf numFmtId="0" fontId="10" fillId="33" borderId="10" xfId="52" applyFont="1" applyFill="1" applyBorder="1" applyAlignment="1">
      <alignment horizontal="center"/>
      <protection/>
    </xf>
    <xf numFmtId="0" fontId="59" fillId="36" borderId="13" xfId="0" applyFont="1" applyFill="1" applyBorder="1" applyAlignment="1">
      <alignment vertical="top" wrapText="1"/>
    </xf>
    <xf numFmtId="0" fontId="59" fillId="36" borderId="14" xfId="0" applyFont="1" applyFill="1" applyBorder="1" applyAlignment="1">
      <alignment vertical="top" wrapText="1"/>
    </xf>
    <xf numFmtId="0" fontId="3" fillId="0" borderId="10" xfId="52" applyFont="1" applyFill="1" applyBorder="1" applyAlignment="1">
      <alignment horizontal="center"/>
      <protection/>
    </xf>
    <xf numFmtId="0" fontId="60" fillId="0" borderId="14" xfId="0" applyFont="1" applyBorder="1" applyAlignment="1">
      <alignment horizontal="center" wrapText="1"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60" fillId="0" borderId="14" xfId="0" applyFont="1" applyFill="1" applyBorder="1" applyAlignment="1">
      <alignment horizontal="center" wrapText="1"/>
    </xf>
    <xf numFmtId="0" fontId="60" fillId="37" borderId="14" xfId="0" applyFont="1" applyFill="1" applyBorder="1" applyAlignment="1">
      <alignment horizontal="center" wrapText="1"/>
    </xf>
    <xf numFmtId="0" fontId="60" fillId="35" borderId="14" xfId="0" applyFont="1" applyFill="1" applyBorder="1" applyAlignment="1">
      <alignment horizontal="center" wrapText="1"/>
    </xf>
    <xf numFmtId="0" fontId="10" fillId="35" borderId="10" xfId="52" applyFont="1" applyFill="1" applyBorder="1" applyAlignment="1">
      <alignment horizontal="center"/>
      <protection/>
    </xf>
    <xf numFmtId="0" fontId="3" fillId="35" borderId="10" xfId="52" applyFont="1" applyFill="1" applyBorder="1" applyAlignment="1">
      <alignment horizontal="center"/>
      <protection/>
    </xf>
    <xf numFmtId="0" fontId="3" fillId="37" borderId="10" xfId="52" applyFont="1" applyFill="1" applyBorder="1" applyAlignment="1">
      <alignment horizontal="center"/>
      <protection/>
    </xf>
    <xf numFmtId="0" fontId="60" fillId="37" borderId="13" xfId="0" applyFont="1" applyFill="1" applyBorder="1" applyAlignment="1">
      <alignment horizontal="center" wrapText="1"/>
    </xf>
    <xf numFmtId="0" fontId="61" fillId="0" borderId="10" xfId="0" applyFont="1" applyFill="1" applyBorder="1" applyAlignment="1">
      <alignment horizontal="center"/>
    </xf>
    <xf numFmtId="0" fontId="10" fillId="37" borderId="0" xfId="52" applyFont="1" applyFill="1" applyBorder="1" applyAlignment="1">
      <alignment horizontal="center"/>
      <protection/>
    </xf>
    <xf numFmtId="0" fontId="62" fillId="36" borderId="14" xfId="0" applyFont="1" applyFill="1" applyBorder="1" applyAlignment="1">
      <alignment vertical="top" wrapText="1"/>
    </xf>
    <xf numFmtId="0" fontId="63" fillId="0" borderId="14" xfId="0" applyFont="1" applyBorder="1" applyAlignment="1">
      <alignment horizontal="center" wrapText="1"/>
    </xf>
    <xf numFmtId="0" fontId="64" fillId="0" borderId="10" xfId="52" applyFont="1" applyFill="1" applyBorder="1" applyAlignment="1">
      <alignment horizontal="center"/>
      <protection/>
    </xf>
    <xf numFmtId="0" fontId="65" fillId="33" borderId="10" xfId="52" applyFont="1" applyFill="1" applyBorder="1" applyAlignment="1">
      <alignment horizontal="center"/>
      <protection/>
    </xf>
    <xf numFmtId="0" fontId="66" fillId="33" borderId="10" xfId="52" applyFont="1" applyFill="1" applyBorder="1" applyAlignment="1">
      <alignment horizontal="center"/>
      <protection/>
    </xf>
    <xf numFmtId="2" fontId="67" fillId="34" borderId="10" xfId="52" applyNumberFormat="1" applyFont="1" applyFill="1" applyBorder="1" applyAlignment="1">
      <alignment horizontal="center"/>
      <protection/>
    </xf>
    <xf numFmtId="0" fontId="68" fillId="35" borderId="10" xfId="52" applyFont="1" applyFill="1" applyBorder="1" applyAlignment="1">
      <alignment horizontal="center" wrapText="1"/>
      <protection/>
    </xf>
    <xf numFmtId="0" fontId="62" fillId="0" borderId="10" xfId="52" applyFont="1" applyFill="1" applyBorder="1" applyAlignment="1">
      <alignment horizontal="center"/>
      <protection/>
    </xf>
    <xf numFmtId="0" fontId="66" fillId="0" borderId="10" xfId="52" applyFont="1" applyBorder="1">
      <alignment/>
      <protection/>
    </xf>
    <xf numFmtId="0" fontId="69" fillId="0" borderId="10" xfId="52" applyFont="1" applyBorder="1">
      <alignment/>
      <protection/>
    </xf>
    <xf numFmtId="0" fontId="70" fillId="35" borderId="10" xfId="52" applyFont="1" applyFill="1" applyBorder="1" applyAlignment="1">
      <alignment horizontal="center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5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5" xfId="52" applyFont="1" applyBorder="1" applyAlignment="1">
      <alignment horizontal="center" vertical="center" textRotation="90" wrapText="1"/>
      <protection/>
    </xf>
    <xf numFmtId="0" fontId="9" fillId="0" borderId="12" xfId="52" applyFont="1" applyBorder="1" applyAlignment="1">
      <alignment horizontal="left" textRotation="90" wrapText="1"/>
      <protection/>
    </xf>
    <xf numFmtId="0" fontId="9" fillId="0" borderId="15" xfId="52" applyFont="1" applyBorder="1" applyAlignment="1">
      <alignment horizontal="left" textRotation="90" wrapText="1"/>
      <protection/>
    </xf>
    <xf numFmtId="0" fontId="11" fillId="0" borderId="16" xfId="52" applyFont="1" applyBorder="1" applyAlignment="1">
      <alignment horizontal="left" vertical="top" wrapText="1"/>
      <protection/>
    </xf>
    <xf numFmtId="0" fontId="9" fillId="0" borderId="17" xfId="52" applyFont="1" applyBorder="1" applyAlignment="1">
      <alignment horizontal="left" vertical="top" wrapText="1"/>
      <protection/>
    </xf>
    <xf numFmtId="0" fontId="9" fillId="0" borderId="18" xfId="52" applyFont="1" applyBorder="1" applyAlignment="1">
      <alignment horizontal="left" vertical="top" wrapText="1"/>
      <protection/>
    </xf>
    <xf numFmtId="0" fontId="3" fillId="38" borderId="12" xfId="52" applyFont="1" applyFill="1" applyBorder="1" applyAlignment="1">
      <alignment horizontal="center" vertical="center" textRotation="90"/>
      <protection/>
    </xf>
    <xf numFmtId="0" fontId="3" fillId="38" borderId="15" xfId="52" applyFont="1" applyFill="1" applyBorder="1" applyAlignment="1">
      <alignment horizontal="center" vertical="center" textRotation="90"/>
      <protection/>
    </xf>
    <xf numFmtId="0" fontId="4" fillId="38" borderId="12" xfId="52" applyFont="1" applyFill="1" applyBorder="1" applyAlignment="1">
      <alignment horizontal="left" textRotation="90"/>
      <protection/>
    </xf>
    <xf numFmtId="0" fontId="4" fillId="38" borderId="15" xfId="52" applyFont="1" applyFill="1" applyBorder="1" applyAlignment="1">
      <alignment horizontal="left" textRotation="90"/>
      <protection/>
    </xf>
    <xf numFmtId="0" fontId="5" fillId="35" borderId="16" xfId="52" applyFont="1" applyFill="1" applyBorder="1" applyAlignment="1">
      <alignment horizontal="center" wrapText="1"/>
      <protection/>
    </xf>
    <xf numFmtId="0" fontId="5" fillId="35" borderId="17" xfId="52" applyFont="1" applyFill="1" applyBorder="1" applyAlignment="1">
      <alignment horizontal="center" wrapText="1"/>
      <protection/>
    </xf>
    <xf numFmtId="0" fontId="5" fillId="35" borderId="18" xfId="52" applyFont="1" applyFill="1" applyBorder="1" applyAlignment="1">
      <alignment horizontal="center" wrapText="1"/>
      <protection/>
    </xf>
    <xf numFmtId="0" fontId="3" fillId="36" borderId="14" xfId="0" applyFont="1" applyFill="1" applyBorder="1" applyAlignment="1">
      <alignment vertical="top" wrapText="1"/>
    </xf>
    <xf numFmtId="0" fontId="42" fillId="0" borderId="14" xfId="0" applyFont="1" applyBorder="1" applyAlignment="1">
      <alignment horizontal="center" wrapText="1"/>
    </xf>
    <xf numFmtId="0" fontId="2" fillId="33" borderId="10" xfId="52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"/>
  <sheetViews>
    <sheetView tabSelected="1" zoomScale="80" zoomScaleNormal="80" zoomScalePageLayoutView="0" workbookViewId="0" topLeftCell="A13">
      <selection activeCell="N26" sqref="N26"/>
    </sheetView>
  </sheetViews>
  <sheetFormatPr defaultColWidth="9.140625" defaultRowHeight="15"/>
  <cols>
    <col min="1" max="1" width="32.00390625" style="0" customWidth="1"/>
    <col min="2" max="3" width="5.7109375" style="0" customWidth="1"/>
    <col min="4" max="4" width="4.00390625" style="0" customWidth="1"/>
    <col min="5" max="7" width="6.140625" style="0" customWidth="1"/>
    <col min="8" max="8" width="5.00390625" style="0" customWidth="1"/>
    <col min="9" max="9" width="5.5742187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4" t="s">
        <v>0</v>
      </c>
      <c r="B1" s="42" t="s">
        <v>29</v>
      </c>
      <c r="C1" s="42" t="s">
        <v>1</v>
      </c>
      <c r="D1" s="55"/>
      <c r="E1" s="42" t="s">
        <v>14</v>
      </c>
      <c r="F1" s="20"/>
      <c r="G1" s="12"/>
      <c r="H1" s="42" t="s">
        <v>2</v>
      </c>
      <c r="I1" s="42" t="s">
        <v>31</v>
      </c>
      <c r="J1" s="53"/>
      <c r="K1" s="46" t="s">
        <v>3</v>
      </c>
      <c r="L1" s="48" t="s">
        <v>4</v>
      </c>
      <c r="M1" s="50" t="s">
        <v>5</v>
      </c>
      <c r="N1" s="51"/>
      <c r="O1" s="51"/>
      <c r="P1" s="51"/>
      <c r="Q1" s="51"/>
      <c r="R1" s="51"/>
      <c r="S1" s="52"/>
      <c r="T1" s="48" t="s">
        <v>6</v>
      </c>
      <c r="U1" s="9"/>
      <c r="V1" s="9"/>
    </row>
    <row r="2" spans="1:20" ht="108.75" customHeight="1" thickBot="1">
      <c r="A2" s="45"/>
      <c r="B2" s="43"/>
      <c r="C2" s="43"/>
      <c r="D2" s="56"/>
      <c r="E2" s="43"/>
      <c r="F2" s="21" t="s">
        <v>30</v>
      </c>
      <c r="G2" s="21" t="s">
        <v>32</v>
      </c>
      <c r="H2" s="43"/>
      <c r="I2" s="43"/>
      <c r="J2" s="54"/>
      <c r="K2" s="47"/>
      <c r="L2" s="49"/>
      <c r="M2" s="10" t="s">
        <v>7</v>
      </c>
      <c r="N2" s="10" t="s">
        <v>8</v>
      </c>
      <c r="O2" s="10" t="s">
        <v>9</v>
      </c>
      <c r="P2" s="11" t="s">
        <v>11</v>
      </c>
      <c r="Q2" s="11" t="s">
        <v>12</v>
      </c>
      <c r="R2" s="11" t="s">
        <v>13</v>
      </c>
      <c r="S2" s="10" t="s">
        <v>10</v>
      </c>
      <c r="T2" s="49"/>
    </row>
    <row r="3" spans="1:22" ht="33" thickBot="1">
      <c r="A3" s="16" t="s">
        <v>36</v>
      </c>
      <c r="B3" s="28"/>
      <c r="C3" s="30"/>
      <c r="D3" s="8"/>
      <c r="E3" s="28"/>
      <c r="F3" s="28"/>
      <c r="G3" s="28"/>
      <c r="H3" s="28"/>
      <c r="I3" s="27"/>
      <c r="J3" s="2"/>
      <c r="K3" s="3" t="e">
        <f aca="true" t="shared" si="0" ref="K3:K20">(2*AVERAGE(B3:C3)+AVERAGE(E3:I3))/3</f>
        <v>#DIV/0!</v>
      </c>
      <c r="L3" s="3" t="str">
        <f aca="true" t="shared" si="1" ref="L3:L20">IF(AND(MIN(B3:C3)&gt;89,MIN(E3:I3)&gt;89),"Так"," ")</f>
        <v> </v>
      </c>
      <c r="M3" s="57" t="s">
        <v>37</v>
      </c>
      <c r="N3" s="58"/>
      <c r="O3" s="58"/>
      <c r="P3" s="58"/>
      <c r="Q3" s="58"/>
      <c r="R3" s="58"/>
      <c r="S3" s="59"/>
      <c r="T3" s="4"/>
      <c r="U3" s="1"/>
      <c r="V3" s="1"/>
    </row>
    <row r="4" spans="1:22" ht="19.5" thickBot="1">
      <c r="A4" s="31" t="s">
        <v>26</v>
      </c>
      <c r="B4" s="32">
        <v>98</v>
      </c>
      <c r="C4" s="33">
        <v>94</v>
      </c>
      <c r="D4" s="34"/>
      <c r="E4" s="32">
        <v>93</v>
      </c>
      <c r="F4" s="32">
        <v>82</v>
      </c>
      <c r="G4" s="32">
        <v>95</v>
      </c>
      <c r="H4" s="32">
        <v>94</v>
      </c>
      <c r="I4" s="33">
        <v>99</v>
      </c>
      <c r="J4" s="35"/>
      <c r="K4" s="36">
        <f t="shared" si="0"/>
        <v>94.86666666666667</v>
      </c>
      <c r="L4" s="36" t="str">
        <f t="shared" si="1"/>
        <v> </v>
      </c>
      <c r="M4" s="37"/>
      <c r="N4" s="37"/>
      <c r="O4" s="37"/>
      <c r="P4" s="37"/>
      <c r="Q4" s="4"/>
      <c r="R4" s="4"/>
      <c r="S4" s="4"/>
      <c r="T4" s="4"/>
      <c r="U4" s="5"/>
      <c r="V4" s="1"/>
    </row>
    <row r="5" spans="1:22" ht="19.5" thickBot="1">
      <c r="A5" s="31" t="s">
        <v>23</v>
      </c>
      <c r="B5" s="32">
        <v>98</v>
      </c>
      <c r="C5" s="33">
        <v>94</v>
      </c>
      <c r="D5" s="34"/>
      <c r="E5" s="32">
        <v>94</v>
      </c>
      <c r="F5" s="32">
        <v>83</v>
      </c>
      <c r="G5" s="32">
        <v>94</v>
      </c>
      <c r="H5" s="32">
        <v>93</v>
      </c>
      <c r="I5" s="38">
        <v>97</v>
      </c>
      <c r="J5" s="35"/>
      <c r="K5" s="36">
        <f t="shared" si="0"/>
        <v>94.73333333333333</v>
      </c>
      <c r="L5" s="36" t="str">
        <f t="shared" si="1"/>
        <v> </v>
      </c>
      <c r="M5" s="39"/>
      <c r="N5" s="39"/>
      <c r="O5" s="39"/>
      <c r="P5" s="39"/>
      <c r="Q5" s="7"/>
      <c r="R5" s="7"/>
      <c r="S5" s="7"/>
      <c r="T5" s="7"/>
      <c r="U5" s="1"/>
      <c r="V5" s="1"/>
    </row>
    <row r="6" spans="1:22" ht="19.5" thickBot="1">
      <c r="A6" s="31" t="s">
        <v>28</v>
      </c>
      <c r="B6" s="32">
        <v>99</v>
      </c>
      <c r="C6" s="33">
        <v>93</v>
      </c>
      <c r="D6" s="34"/>
      <c r="E6" s="32">
        <v>90</v>
      </c>
      <c r="F6" s="32">
        <v>81</v>
      </c>
      <c r="G6" s="32">
        <v>91</v>
      </c>
      <c r="H6" s="32">
        <v>93</v>
      </c>
      <c r="I6" s="33">
        <v>99</v>
      </c>
      <c r="J6" s="35"/>
      <c r="K6" s="36">
        <f t="shared" si="0"/>
        <v>94.26666666666667</v>
      </c>
      <c r="L6" s="36" t="str">
        <f t="shared" si="1"/>
        <v> </v>
      </c>
      <c r="M6" s="40"/>
      <c r="N6" s="40"/>
      <c r="O6" s="40"/>
      <c r="P6" s="40"/>
      <c r="Q6" s="6"/>
      <c r="R6" s="6"/>
      <c r="S6" s="6"/>
      <c r="T6" s="6"/>
      <c r="U6" s="5"/>
      <c r="V6" s="5"/>
    </row>
    <row r="7" spans="1:22" ht="19.5" thickBot="1">
      <c r="A7" s="31" t="s">
        <v>19</v>
      </c>
      <c r="B7" s="32">
        <v>96</v>
      </c>
      <c r="C7" s="33">
        <v>94</v>
      </c>
      <c r="D7" s="34"/>
      <c r="E7" s="32">
        <v>95</v>
      </c>
      <c r="F7" s="32">
        <v>84</v>
      </c>
      <c r="G7" s="32">
        <v>87</v>
      </c>
      <c r="H7" s="32">
        <v>93</v>
      </c>
      <c r="I7" s="38">
        <v>96</v>
      </c>
      <c r="J7" s="35"/>
      <c r="K7" s="36">
        <f t="shared" si="0"/>
        <v>93.66666666666667</v>
      </c>
      <c r="L7" s="36" t="str">
        <f t="shared" si="1"/>
        <v> </v>
      </c>
      <c r="M7" s="37"/>
      <c r="N7" s="37"/>
      <c r="O7" s="37"/>
      <c r="P7" s="37"/>
      <c r="Q7" s="4"/>
      <c r="R7" s="4"/>
      <c r="S7" s="4"/>
      <c r="T7" s="4"/>
      <c r="U7" s="1"/>
      <c r="V7" s="1"/>
    </row>
    <row r="8" spans="1:22" ht="32.25" thickBot="1">
      <c r="A8" s="31" t="s">
        <v>17</v>
      </c>
      <c r="B8" s="32">
        <v>100</v>
      </c>
      <c r="C8" s="33">
        <v>90</v>
      </c>
      <c r="D8" s="34"/>
      <c r="E8" s="32">
        <v>82</v>
      </c>
      <c r="F8" s="32">
        <v>79</v>
      </c>
      <c r="G8" s="32">
        <v>85</v>
      </c>
      <c r="H8" s="32">
        <v>93</v>
      </c>
      <c r="I8" s="33">
        <v>92</v>
      </c>
      <c r="J8" s="35"/>
      <c r="K8" s="36">
        <f t="shared" si="0"/>
        <v>92.06666666666666</v>
      </c>
      <c r="L8" s="36" t="str">
        <f t="shared" si="1"/>
        <v> </v>
      </c>
      <c r="M8" s="37"/>
      <c r="N8" s="37"/>
      <c r="O8" s="37"/>
      <c r="P8" s="37"/>
      <c r="Q8" s="4"/>
      <c r="R8" s="4"/>
      <c r="S8" s="4"/>
      <c r="T8" s="4"/>
      <c r="U8" s="1"/>
      <c r="V8" s="1"/>
    </row>
    <row r="9" spans="1:22" ht="19.5" thickBot="1">
      <c r="A9" s="31" t="s">
        <v>27</v>
      </c>
      <c r="B9" s="32">
        <v>95</v>
      </c>
      <c r="C9" s="33">
        <v>93</v>
      </c>
      <c r="D9" s="34"/>
      <c r="E9" s="32">
        <v>90</v>
      </c>
      <c r="F9" s="32">
        <v>77</v>
      </c>
      <c r="G9" s="32">
        <v>91</v>
      </c>
      <c r="H9" s="32">
        <v>97</v>
      </c>
      <c r="I9" s="33">
        <v>85</v>
      </c>
      <c r="J9" s="35"/>
      <c r="K9" s="36">
        <f t="shared" si="0"/>
        <v>92</v>
      </c>
      <c r="L9" s="36" t="str">
        <f t="shared" si="1"/>
        <v> </v>
      </c>
      <c r="M9" s="37"/>
      <c r="N9" s="37"/>
      <c r="O9" s="41"/>
      <c r="P9" s="41"/>
      <c r="Q9" s="13"/>
      <c r="R9" s="13"/>
      <c r="S9" s="4"/>
      <c r="T9" s="4"/>
      <c r="U9" s="1"/>
      <c r="V9" s="1"/>
    </row>
    <row r="10" spans="1:22" ht="19.5" thickBot="1">
      <c r="A10" s="31" t="s">
        <v>16</v>
      </c>
      <c r="B10" s="32">
        <v>97</v>
      </c>
      <c r="C10" s="33">
        <v>91</v>
      </c>
      <c r="D10" s="34"/>
      <c r="E10" s="32">
        <v>84</v>
      </c>
      <c r="F10" s="32">
        <v>81</v>
      </c>
      <c r="G10" s="32">
        <v>88</v>
      </c>
      <c r="H10" s="32">
        <v>91</v>
      </c>
      <c r="I10" s="38">
        <v>94</v>
      </c>
      <c r="J10" s="35"/>
      <c r="K10" s="36">
        <f t="shared" si="0"/>
        <v>91.86666666666667</v>
      </c>
      <c r="L10" s="36" t="str">
        <f t="shared" si="1"/>
        <v> </v>
      </c>
      <c r="M10" s="37"/>
      <c r="N10" s="37"/>
      <c r="O10" s="37"/>
      <c r="P10" s="37"/>
      <c r="Q10" s="4"/>
      <c r="R10" s="4"/>
      <c r="S10" s="4"/>
      <c r="T10" s="4"/>
      <c r="U10" s="1"/>
      <c r="V10" s="1"/>
    </row>
    <row r="11" spans="1:22" ht="19.5" thickBot="1">
      <c r="A11" s="60" t="s">
        <v>24</v>
      </c>
      <c r="B11" s="61">
        <v>96</v>
      </c>
      <c r="C11" s="14">
        <v>91</v>
      </c>
      <c r="D11" s="8"/>
      <c r="E11" s="61">
        <v>91</v>
      </c>
      <c r="F11" s="61">
        <v>75</v>
      </c>
      <c r="G11" s="61">
        <v>90</v>
      </c>
      <c r="H11" s="61">
        <v>91</v>
      </c>
      <c r="I11" s="18">
        <v>94</v>
      </c>
      <c r="J11" s="62"/>
      <c r="K11" s="3">
        <f t="shared" si="0"/>
        <v>91.73333333333333</v>
      </c>
      <c r="L11" s="3" t="str">
        <f t="shared" si="1"/>
        <v> </v>
      </c>
      <c r="M11" s="37"/>
      <c r="N11" s="37"/>
      <c r="O11" s="37"/>
      <c r="P11" s="37"/>
      <c r="Q11" s="4"/>
      <c r="R11" s="4"/>
      <c r="S11" s="4"/>
      <c r="T11" s="4"/>
      <c r="U11" s="5"/>
      <c r="V11" s="1"/>
    </row>
    <row r="12" spans="1:20" ht="19.5" thickBot="1">
      <c r="A12" s="17" t="s">
        <v>33</v>
      </c>
      <c r="B12" s="24">
        <v>90</v>
      </c>
      <c r="C12" s="25">
        <v>93</v>
      </c>
      <c r="D12" s="8"/>
      <c r="E12" s="19">
        <v>90</v>
      </c>
      <c r="F12" s="19">
        <v>75</v>
      </c>
      <c r="G12" s="19">
        <v>90</v>
      </c>
      <c r="H12" s="24">
        <v>90</v>
      </c>
      <c r="I12" s="26">
        <v>95</v>
      </c>
      <c r="J12" s="2"/>
      <c r="K12" s="3">
        <f t="shared" si="0"/>
        <v>90.33333333333333</v>
      </c>
      <c r="L12" s="3" t="str">
        <f t="shared" si="1"/>
        <v> </v>
      </c>
      <c r="M12" s="4"/>
      <c r="N12" s="4"/>
      <c r="O12" s="4"/>
      <c r="P12" s="4"/>
      <c r="Q12" s="4"/>
      <c r="R12" s="4"/>
      <c r="S12" s="4"/>
      <c r="T12" s="4"/>
    </row>
    <row r="13" spans="1:20" ht="32.25" thickBot="1">
      <c r="A13" s="17" t="s">
        <v>34</v>
      </c>
      <c r="B13" s="24">
        <v>86</v>
      </c>
      <c r="C13" s="25">
        <v>98</v>
      </c>
      <c r="D13" s="8"/>
      <c r="E13" s="19">
        <v>85</v>
      </c>
      <c r="F13" s="19">
        <v>81</v>
      </c>
      <c r="G13" s="19">
        <v>75</v>
      </c>
      <c r="H13" s="24">
        <v>94</v>
      </c>
      <c r="I13" s="26">
        <v>97</v>
      </c>
      <c r="J13" s="2"/>
      <c r="K13" s="3">
        <f t="shared" si="0"/>
        <v>90.13333333333333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</row>
    <row r="14" spans="1:20" ht="19.5" thickBot="1">
      <c r="A14" s="17" t="s">
        <v>21</v>
      </c>
      <c r="B14" s="19">
        <v>75</v>
      </c>
      <c r="C14" s="14">
        <v>88</v>
      </c>
      <c r="D14" s="8"/>
      <c r="E14" s="19">
        <v>83</v>
      </c>
      <c r="F14" s="19">
        <v>80</v>
      </c>
      <c r="G14" s="19">
        <v>87</v>
      </c>
      <c r="H14" s="19">
        <v>89</v>
      </c>
      <c r="I14" s="18">
        <v>78</v>
      </c>
      <c r="J14" s="2"/>
      <c r="K14" s="3">
        <f t="shared" si="0"/>
        <v>82.13333333333334</v>
      </c>
      <c r="L14" s="3" t="str">
        <f t="shared" si="1"/>
        <v> </v>
      </c>
      <c r="M14" s="7"/>
      <c r="N14" s="7"/>
      <c r="O14" s="7"/>
      <c r="P14" s="7"/>
      <c r="Q14" s="7"/>
      <c r="R14" s="7"/>
      <c r="S14" s="7"/>
      <c r="T14" s="7"/>
    </row>
    <row r="15" spans="1:20" ht="19.5" thickBot="1">
      <c r="A15" s="17" t="s">
        <v>35</v>
      </c>
      <c r="B15" s="24">
        <v>78</v>
      </c>
      <c r="C15" s="25">
        <v>91</v>
      </c>
      <c r="D15" s="8"/>
      <c r="E15" s="19">
        <v>67</v>
      </c>
      <c r="F15" s="19">
        <v>78</v>
      </c>
      <c r="G15" s="19">
        <v>82</v>
      </c>
      <c r="H15" s="24">
        <v>80</v>
      </c>
      <c r="I15" s="26">
        <v>73</v>
      </c>
      <c r="J15" s="2"/>
      <c r="K15" s="3">
        <f t="shared" si="0"/>
        <v>81.66666666666667</v>
      </c>
      <c r="L15" s="3" t="str">
        <f t="shared" si="1"/>
        <v> </v>
      </c>
      <c r="M15" s="7"/>
      <c r="N15" s="7"/>
      <c r="O15" s="7"/>
      <c r="P15" s="7"/>
      <c r="Q15" s="7"/>
      <c r="R15" s="7"/>
      <c r="S15" s="7"/>
      <c r="T15" s="7"/>
    </row>
    <row r="16" spans="1:20" ht="32.25" thickBot="1">
      <c r="A16" s="17" t="s">
        <v>20</v>
      </c>
      <c r="B16" s="19">
        <v>75</v>
      </c>
      <c r="C16" s="14">
        <v>85</v>
      </c>
      <c r="D16" s="8"/>
      <c r="E16" s="19">
        <v>84</v>
      </c>
      <c r="F16" s="19">
        <v>64</v>
      </c>
      <c r="G16" s="19">
        <v>76</v>
      </c>
      <c r="H16" s="19">
        <v>98</v>
      </c>
      <c r="I16" s="18">
        <v>90</v>
      </c>
      <c r="J16" s="2"/>
      <c r="K16" s="3">
        <f t="shared" si="0"/>
        <v>80.8</v>
      </c>
      <c r="L16" s="3" t="str">
        <f t="shared" si="1"/>
        <v> </v>
      </c>
      <c r="M16" s="7"/>
      <c r="N16" s="7"/>
      <c r="O16" s="7"/>
      <c r="P16" s="7"/>
      <c r="Q16" s="7"/>
      <c r="R16" s="7"/>
      <c r="S16" s="7"/>
      <c r="T16" s="7"/>
    </row>
    <row r="17" spans="1:13" ht="19.5" thickBot="1">
      <c r="A17" s="17" t="s">
        <v>15</v>
      </c>
      <c r="B17" s="19">
        <v>80</v>
      </c>
      <c r="C17" s="29">
        <v>88</v>
      </c>
      <c r="D17" s="15"/>
      <c r="E17" s="19">
        <v>50</v>
      </c>
      <c r="F17" s="19">
        <v>58</v>
      </c>
      <c r="G17" s="19">
        <v>62</v>
      </c>
      <c r="H17" s="19">
        <v>84</v>
      </c>
      <c r="I17" s="14">
        <v>71</v>
      </c>
      <c r="J17" s="2"/>
      <c r="K17" s="3">
        <f t="shared" si="0"/>
        <v>77.66666666666667</v>
      </c>
      <c r="L17" s="3" t="str">
        <f t="shared" si="1"/>
        <v> </v>
      </c>
      <c r="M17" s="4"/>
    </row>
    <row r="18" spans="1:13" ht="32.25" thickBot="1">
      <c r="A18" s="17" t="s">
        <v>25</v>
      </c>
      <c r="B18" s="19">
        <v>75</v>
      </c>
      <c r="C18" s="14">
        <v>72</v>
      </c>
      <c r="D18" s="8"/>
      <c r="E18" s="19">
        <v>72</v>
      </c>
      <c r="F18" s="19">
        <v>68</v>
      </c>
      <c r="G18" s="19">
        <v>75</v>
      </c>
      <c r="H18" s="19">
        <v>79</v>
      </c>
      <c r="I18" s="18">
        <v>85</v>
      </c>
      <c r="J18" s="2"/>
      <c r="K18" s="3">
        <f t="shared" si="0"/>
        <v>74.26666666666667</v>
      </c>
      <c r="L18" s="3" t="str">
        <f t="shared" si="1"/>
        <v> </v>
      </c>
      <c r="M18" s="4"/>
    </row>
    <row r="19" spans="1:13" ht="19.5" thickBot="1">
      <c r="A19" s="17" t="s">
        <v>18</v>
      </c>
      <c r="B19" s="22">
        <v>82</v>
      </c>
      <c r="C19" s="14">
        <v>60</v>
      </c>
      <c r="D19" s="8"/>
      <c r="E19" s="19">
        <v>50</v>
      </c>
      <c r="F19" s="23"/>
      <c r="G19" s="19">
        <v>64</v>
      </c>
      <c r="H19" s="19">
        <v>92</v>
      </c>
      <c r="I19" s="18">
        <v>50</v>
      </c>
      <c r="J19" s="2"/>
      <c r="K19" s="3">
        <f t="shared" si="0"/>
        <v>68.66666666666667</v>
      </c>
      <c r="L19" s="3" t="str">
        <f t="shared" si="1"/>
        <v> </v>
      </c>
      <c r="M19" s="4"/>
    </row>
    <row r="20" spans="1:15" ht="19.5" thickBot="1">
      <c r="A20" s="17" t="s">
        <v>22</v>
      </c>
      <c r="B20" s="19">
        <v>66</v>
      </c>
      <c r="C20" s="14">
        <v>66</v>
      </c>
      <c r="D20" s="8"/>
      <c r="E20" s="19">
        <v>73</v>
      </c>
      <c r="F20" s="19">
        <v>77</v>
      </c>
      <c r="G20" s="19">
        <v>71</v>
      </c>
      <c r="H20" s="19">
        <v>62</v>
      </c>
      <c r="I20" s="18">
        <v>82</v>
      </c>
      <c r="J20" s="2"/>
      <c r="K20" s="3">
        <f t="shared" si="0"/>
        <v>68.33333333333333</v>
      </c>
      <c r="L20" s="3" t="str">
        <f t="shared" si="1"/>
        <v> </v>
      </c>
      <c r="M20" s="4"/>
      <c r="N20" s="4"/>
      <c r="O20" s="4"/>
    </row>
  </sheetData>
  <sheetProtection/>
  <autoFilter ref="A1:K2">
    <sortState ref="A2:K20">
      <sortCondition descending="1" sortBy="value" ref="K2:K20"/>
    </sortState>
  </autoFilter>
  <mergeCells count="13">
    <mergeCell ref="M3:S3"/>
    <mergeCell ref="L1:L2"/>
    <mergeCell ref="T1:T2"/>
    <mergeCell ref="M1:S1"/>
    <mergeCell ref="J1:J2"/>
    <mergeCell ref="D1:D2"/>
    <mergeCell ref="E1:E2"/>
    <mergeCell ref="H1:H2"/>
    <mergeCell ref="I1:I2"/>
    <mergeCell ref="A1:A2"/>
    <mergeCell ref="B1:B2"/>
    <mergeCell ref="C1:C2"/>
    <mergeCell ref="K1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2021-07-01T10:27:01Z</dcterms:modified>
  <cp:category/>
  <cp:version/>
  <cp:contentType/>
  <cp:contentStatus/>
</cp:coreProperties>
</file>