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<sst xmlns="http://schemas.openxmlformats.org/spreadsheetml/2006/main" count="37" uniqueCount="37">
  <si>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</si>
  <si>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</si>
  <si>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</si>
  <si>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</si>
  <si>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</si>
  <si>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</si>
  <si>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</si>
  <si>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</si>
  <si>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</si>
  <si>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</si>
  <si>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</si>
  <si>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</si>
  <si>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</si>
  <si>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</si>
  <si>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Білоус Ірина Ігорівна</t>
  </si>
  <si>
    <t>Вовк Лілія Романівна</t>
  </si>
  <si>
    <t>Гайнюк Назарій Миколайович</t>
  </si>
  <si>
    <t>Гладун Марія Андріївна</t>
  </si>
  <si>
    <t>Голянич Андріана Василівна</t>
  </si>
  <si>
    <t>Зозук Юлія Орестівна</t>
  </si>
  <si>
    <t>Кухарик Олеся Ігорівна</t>
  </si>
  <si>
    <t>Лукачук Світлана Василівна</t>
  </si>
  <si>
    <t>Паньків Тетяна Володимирівна</t>
  </si>
  <si>
    <t>Стрихар Євгенія Павлівна</t>
  </si>
  <si>
    <t>Фабуляк Ольга Любомирівна</t>
  </si>
  <si>
    <t>Халабарчук Руслана Романівна</t>
  </si>
  <si>
    <t>Цюцюра Діана Русланівна</t>
  </si>
  <si>
    <t>Чорненька Юліана Ігорівна</t>
  </si>
  <si>
    <t>Шикор Ірина Володимирівна</t>
  </si>
  <si>
    <t>Шкварок Наталія Петрівна</t>
  </si>
  <si>
    <t>ПУПП ОІМ</t>
  </si>
  <si>
    <t>МІ з ОІМ</t>
  </si>
  <si>
    <t>МІ з ДІМ</t>
  </si>
  <si>
    <t>Академічне письмо</t>
  </si>
  <si>
    <t>СучЛ-ра англомовних країн</t>
  </si>
  <si>
    <t>Практика</t>
  </si>
  <si>
    <t>відрахована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</si>
</sst>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Times New Roman"/>
      <family val="1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 wrapText="1"/>
      <protection/>
    </xf>
    <xf numFmtId="0" fontId="4" fillId="0" borderId="0" xfId="52" applyFont="1">
      <alignment/>
      <protection/>
    </xf>
    <xf numFmtId="0" fontId="4" fillId="0" borderId="10" xfId="52" applyFont="1" applyBorder="1">
      <alignment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6" fillId="0" borderId="0" xfId="52" applyFont="1" applyAlignment="1">
      <alignment horizontal="left"/>
      <protection/>
    </xf>
    <xf numFmtId="0" fontId="5" fillId="0" borderId="11" xfId="52" applyFont="1" applyBorder="1" applyAlignment="1">
      <alignment horizontal="left" textRotation="90" wrapText="1"/>
      <protection/>
    </xf>
    <xf numFmtId="0" fontId="5" fillId="0" borderId="0" xfId="52" applyFont="1" applyFill="1" applyBorder="1" applyAlignment="1">
      <alignment horizontal="left" textRotation="90" wrapText="1"/>
      <protection/>
    </xf>
    <xf numFmtId="0" fontId="8" fillId="33" borderId="10" xfId="52" applyFont="1" applyFill="1" applyBorder="1" applyAlignment="1">
      <alignment horizontal="center" wrapText="1"/>
      <protection/>
    </xf>
    <xf numFmtId="0" fontId="7" fillId="34" borderId="12" xfId="52" applyFont="1" applyFill="1" applyBorder="1" applyAlignment="1">
      <alignment horizontal="left" textRotation="90"/>
      <protection/>
    </xf>
    <xf numFmtId="0" fontId="7" fillId="34" borderId="13" xfId="52" applyFont="1" applyFill="1" applyBorder="1" applyAlignment="1">
      <alignment horizontal="left" textRotation="90"/>
      <protection/>
    </xf>
    <xf numFmtId="0" fontId="10" fillId="35" borderId="10" xfId="52" applyFont="1" applyFill="1" applyBorder="1" applyAlignment="1">
      <alignment horizontal="center"/>
      <protection/>
    </xf>
    <xf numFmtId="2" fontId="7" fillId="36" borderId="10" xfId="52" applyNumberFormat="1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9" fillId="33" borderId="10" xfId="52" applyFont="1" applyFill="1" applyBorder="1" applyAlignment="1">
      <alignment horizontal="center"/>
      <protection/>
    </xf>
    <xf numFmtId="0" fontId="5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7" fillId="37" borderId="10" xfId="52" applyNumberFormat="1" applyFont="1" applyFill="1" applyBorder="1" applyAlignment="1">
      <alignment horizontal="center"/>
      <protection/>
    </xf>
    <xf numFmtId="0" fontId="9" fillId="38" borderId="10" xfId="52" applyFont="1" applyFill="1" applyBorder="1" applyAlignment="1">
      <alignment horizontal="center" vertical="center"/>
      <protection/>
    </xf>
    <xf numFmtId="0" fontId="58" fillId="39" borderId="14" xfId="0" applyFont="1" applyFill="1" applyBorder="1" applyAlignment="1">
      <alignment wrapText="1"/>
    </xf>
    <xf numFmtId="0" fontId="7" fillId="34" borderId="12" xfId="52" applyFont="1" applyFill="1" applyBorder="1" applyAlignment="1">
      <alignment horizontal="left" textRotation="90"/>
      <protection/>
    </xf>
    <xf numFmtId="0" fontId="7" fillId="34" borderId="13" xfId="52" applyFont="1" applyFill="1" applyBorder="1" applyAlignment="1">
      <alignment horizontal="left" textRotation="90"/>
      <protection/>
    </xf>
    <xf numFmtId="0" fontId="10" fillId="40" borderId="10" xfId="52" applyFont="1" applyFill="1" applyBorder="1" applyAlignment="1">
      <alignment horizontal="center"/>
      <protection/>
    </xf>
    <xf numFmtId="0" fontId="59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40" borderId="14" xfId="0" applyFont="1" applyFill="1" applyBorder="1" applyAlignment="1">
      <alignment horizontal="center" wrapText="1"/>
    </xf>
    <xf numFmtId="0" fontId="59" fillId="40" borderId="14" xfId="0" applyFont="1" applyFill="1" applyBorder="1" applyAlignment="1">
      <alignment horizontal="center" wrapText="1"/>
    </xf>
    <xf numFmtId="0" fontId="61" fillId="39" borderId="14" xfId="0" applyFont="1" applyFill="1" applyBorder="1" applyAlignment="1">
      <alignment wrapText="1"/>
    </xf>
    <xf numFmtId="0" fontId="62" fillId="33" borderId="10" xfId="52" applyFont="1" applyFill="1" applyBorder="1" applyAlignment="1">
      <alignment horizontal="center"/>
      <protection/>
    </xf>
    <xf numFmtId="0" fontId="62" fillId="35" borderId="10" xfId="52" applyFont="1" applyFill="1" applyBorder="1" applyAlignment="1">
      <alignment horizontal="center"/>
      <protection/>
    </xf>
    <xf numFmtId="0" fontId="63" fillId="0" borderId="14" xfId="0" applyFont="1" applyBorder="1" applyAlignment="1">
      <alignment horizontal="center" wrapText="1"/>
    </xf>
    <xf numFmtId="0" fontId="64" fillId="33" borderId="10" xfId="52" applyFont="1" applyFill="1" applyBorder="1" applyAlignment="1">
      <alignment horizontal="center"/>
      <protection/>
    </xf>
    <xf numFmtId="0" fontId="65" fillId="0" borderId="14" xfId="0" applyFont="1" applyBorder="1" applyAlignment="1">
      <alignment horizontal="center" wrapText="1"/>
    </xf>
    <xf numFmtId="2" fontId="66" fillId="36" borderId="10" xfId="52" applyNumberFormat="1" applyFont="1" applyFill="1" applyBorder="1" applyAlignment="1">
      <alignment horizontal="center"/>
      <protection/>
    </xf>
    <xf numFmtId="0" fontId="67" fillId="33" borderId="10" xfId="52" applyFont="1" applyFill="1" applyBorder="1" applyAlignment="1">
      <alignment horizontal="center" wrapText="1"/>
      <protection/>
    </xf>
    <xf numFmtId="0" fontId="62" fillId="33" borderId="10" xfId="0" applyFont="1" applyFill="1" applyBorder="1" applyAlignment="1">
      <alignment horizontal="center"/>
    </xf>
    <xf numFmtId="2" fontId="66" fillId="37" borderId="10" xfId="52" applyNumberFormat="1" applyFont="1" applyFill="1" applyBorder="1" applyAlignment="1">
      <alignment horizontal="center"/>
      <protection/>
    </xf>
    <xf numFmtId="0" fontId="11" fillId="39" borderId="14" xfId="0" applyFont="1" applyFill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2" xfId="52" applyFont="1" applyBorder="1" applyAlignment="1">
      <alignment horizontal="left" textRotation="90" wrapText="1"/>
      <protection/>
    </xf>
    <xf numFmtId="0" fontId="5" fillId="0" borderId="13" xfId="52" applyFont="1" applyBorder="1" applyAlignment="1">
      <alignment horizontal="left" textRotation="90" wrapText="1"/>
      <protection/>
    </xf>
    <xf numFmtId="0" fontId="7" fillId="0" borderId="15" xfId="52" applyFont="1" applyBorder="1" applyAlignment="1">
      <alignment horizontal="left" vertical="top" wrapText="1"/>
      <protection/>
    </xf>
    <xf numFmtId="0" fontId="5" fillId="0" borderId="16" xfId="52" applyFont="1" applyBorder="1" applyAlignment="1">
      <alignment horizontal="left" vertical="top" wrapText="1"/>
      <protection/>
    </xf>
    <xf numFmtId="0" fontId="5" fillId="0" borderId="17" xfId="52" applyFont="1" applyBorder="1" applyAlignment="1">
      <alignment horizontal="left" vertical="top" wrapText="1"/>
      <protection/>
    </xf>
    <xf numFmtId="0" fontId="9" fillId="38" borderId="12" xfId="52" applyFont="1" applyFill="1" applyBorder="1" applyAlignment="1">
      <alignment horizontal="center" vertical="center" textRotation="90"/>
      <protection/>
    </xf>
    <xf numFmtId="0" fontId="9" fillId="38" borderId="13" xfId="52" applyFont="1" applyFill="1" applyBorder="1" applyAlignment="1">
      <alignment horizontal="center" vertical="center" textRotation="90"/>
      <protection/>
    </xf>
    <xf numFmtId="0" fontId="7" fillId="41" borderId="12" xfId="52" applyFont="1" applyFill="1" applyBorder="1" applyAlignment="1">
      <alignment horizontal="left" textRotation="90"/>
      <protection/>
    </xf>
    <xf numFmtId="0" fontId="7" fillId="41" borderId="13" xfId="52" applyFont="1" applyFill="1" applyBorder="1" applyAlignment="1">
      <alignment horizontal="left" textRotation="90"/>
      <protection/>
    </xf>
    <xf numFmtId="0" fontId="7" fillId="34" borderId="12" xfId="52" applyFont="1" applyFill="1" applyBorder="1" applyAlignment="1">
      <alignment horizontal="left" textRotation="90"/>
      <protection/>
    </xf>
    <xf numFmtId="0" fontId="7" fillId="34" borderId="13" xfId="52" applyFont="1" applyFill="1" applyBorder="1" applyAlignment="1">
      <alignment horizontal="left" textRotation="90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left" textRotation="90" wrapText="1"/>
      <protection/>
    </xf>
    <xf numFmtId="0" fontId="7" fillId="0" borderId="13" xfId="52" applyFont="1" applyBorder="1" applyAlignment="1">
      <alignment horizontal="left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31.57421875" style="0" customWidth="1"/>
    <col min="2" max="2" width="5.7109375" style="0" customWidth="1"/>
    <col min="3" max="3" width="5.00390625" style="0" customWidth="1"/>
    <col min="4" max="4" width="1.7109375" style="0" customWidth="1"/>
    <col min="5" max="5" width="4.140625" style="0" customWidth="1"/>
    <col min="6" max="6" width="4.7109375" style="0" customWidth="1"/>
    <col min="7" max="7" width="3.57421875" style="0" customWidth="1"/>
    <col min="8" max="8" width="5.7109375" style="0" customWidth="1"/>
    <col min="9" max="9" width="4.28125" style="0" customWidth="1"/>
    <col min="10" max="10" width="5.140625" style="0" customWidth="1"/>
    <col min="11" max="11" width="1.7109375" style="0" customWidth="1"/>
    <col min="12" max="12" width="7.1406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56" t="s">
        <v>0</v>
      </c>
      <c r="B1" s="11"/>
      <c r="C1" s="51" t="s">
        <v>1</v>
      </c>
      <c r="D1" s="49"/>
      <c r="E1" s="51" t="s">
        <v>30</v>
      </c>
      <c r="F1" s="51" t="s">
        <v>33</v>
      </c>
      <c r="G1" s="11"/>
      <c r="H1" s="22"/>
      <c r="I1" s="11"/>
      <c r="J1" s="51" t="s">
        <v>34</v>
      </c>
      <c r="K1" s="47"/>
      <c r="L1" s="58" t="s">
        <v>2</v>
      </c>
      <c r="M1" s="60" t="s">
        <v>3</v>
      </c>
      <c r="N1" s="44" t="s">
        <v>4</v>
      </c>
      <c r="O1" s="45"/>
      <c r="P1" s="45"/>
      <c r="Q1" s="45"/>
      <c r="R1" s="45"/>
      <c r="S1" s="45"/>
      <c r="T1" s="46"/>
      <c r="U1" s="42" t="s">
        <v>5</v>
      </c>
      <c r="V1" s="7"/>
      <c r="W1" s="7"/>
    </row>
    <row r="2" spans="1:21" ht="108">
      <c r="A2" s="57"/>
      <c r="B2" s="12" t="s">
        <v>13</v>
      </c>
      <c r="C2" s="52"/>
      <c r="D2" s="50"/>
      <c r="E2" s="52"/>
      <c r="F2" s="52"/>
      <c r="G2" s="12" t="s">
        <v>32</v>
      </c>
      <c r="H2" s="23" t="s">
        <v>35</v>
      </c>
      <c r="I2" s="12" t="s">
        <v>31</v>
      </c>
      <c r="J2" s="52"/>
      <c r="K2" s="48"/>
      <c r="L2" s="59"/>
      <c r="M2" s="61"/>
      <c r="N2" s="8" t="s">
        <v>6</v>
      </c>
      <c r="O2" s="8" t="s">
        <v>7</v>
      </c>
      <c r="P2" s="8" t="s">
        <v>8</v>
      </c>
      <c r="Q2" s="9" t="s">
        <v>10</v>
      </c>
      <c r="R2" s="9" t="s">
        <v>11</v>
      </c>
      <c r="S2" s="9" t="s">
        <v>12</v>
      </c>
      <c r="T2" s="8" t="s">
        <v>9</v>
      </c>
      <c r="U2" s="43"/>
    </row>
    <row r="3" spans="1:23" ht="33" thickBot="1">
      <c r="A3" s="21" t="s">
        <v>22</v>
      </c>
      <c r="B3" s="24"/>
      <c r="C3" s="24"/>
      <c r="D3" s="13"/>
      <c r="E3" s="24"/>
      <c r="F3" s="28"/>
      <c r="G3" s="24"/>
      <c r="H3" s="28"/>
      <c r="I3" s="24"/>
      <c r="J3" s="27"/>
      <c r="K3" s="13"/>
      <c r="L3" s="14" t="e">
        <f aca="true" t="shared" si="0" ref="L3:L18">(2*AVERAGE(B3:C3)+AVERAGE(E3:J3))/3</f>
        <v>#DIV/0!</v>
      </c>
      <c r="M3" s="14" t="str">
        <f aca="true" t="shared" si="1" ref="M3:M18">IF(AND(MIN(B3:C3)&gt;89,MIN(E3:J3)&gt;89),"Так"," ")</f>
        <v> </v>
      </c>
      <c r="N3" s="53" t="s">
        <v>36</v>
      </c>
      <c r="O3" s="54"/>
      <c r="P3" s="54"/>
      <c r="Q3" s="54"/>
      <c r="R3" s="54"/>
      <c r="S3" s="54"/>
      <c r="T3" s="55"/>
      <c r="U3" s="4"/>
      <c r="V3" s="3"/>
      <c r="W3" s="3"/>
    </row>
    <row r="4" spans="1:23" ht="18.75" thickBot="1">
      <c r="A4" s="29" t="s">
        <v>20</v>
      </c>
      <c r="B4" s="30">
        <v>95</v>
      </c>
      <c r="C4" s="30">
        <v>98</v>
      </c>
      <c r="D4" s="31"/>
      <c r="E4" s="30">
        <v>97</v>
      </c>
      <c r="F4" s="32">
        <v>92</v>
      </c>
      <c r="G4" s="33">
        <v>98</v>
      </c>
      <c r="H4" s="32">
        <v>96</v>
      </c>
      <c r="I4" s="33">
        <v>95</v>
      </c>
      <c r="J4" s="34">
        <v>94</v>
      </c>
      <c r="K4" s="31"/>
      <c r="L4" s="35">
        <f t="shared" si="0"/>
        <v>96.1111111111111</v>
      </c>
      <c r="M4" s="35" t="str">
        <f t="shared" si="1"/>
        <v>Так</v>
      </c>
      <c r="N4" s="36"/>
      <c r="O4" s="36"/>
      <c r="P4" s="2"/>
      <c r="Q4" s="2"/>
      <c r="R4" s="2"/>
      <c r="S4" s="2"/>
      <c r="T4" s="2"/>
      <c r="U4" s="2"/>
      <c r="V4" s="1"/>
      <c r="W4" s="1"/>
    </row>
    <row r="5" spans="1:23" ht="18.75" thickBot="1">
      <c r="A5" s="29" t="s">
        <v>14</v>
      </c>
      <c r="B5" s="30">
        <v>91</v>
      </c>
      <c r="C5" s="30">
        <v>96</v>
      </c>
      <c r="D5" s="31"/>
      <c r="E5" s="30">
        <v>90</v>
      </c>
      <c r="F5" s="32">
        <v>88</v>
      </c>
      <c r="G5" s="30">
        <v>96</v>
      </c>
      <c r="H5" s="32">
        <v>92</v>
      </c>
      <c r="I5" s="30">
        <v>90</v>
      </c>
      <c r="J5" s="34">
        <v>74</v>
      </c>
      <c r="K5" s="31"/>
      <c r="L5" s="35">
        <f t="shared" si="0"/>
        <v>91.77777777777777</v>
      </c>
      <c r="M5" s="35" t="str">
        <f t="shared" si="1"/>
        <v> </v>
      </c>
      <c r="N5" s="36"/>
      <c r="O5" s="36"/>
      <c r="P5" s="2"/>
      <c r="Q5" s="2"/>
      <c r="R5" s="2"/>
      <c r="S5" s="2"/>
      <c r="T5" s="2"/>
      <c r="U5" s="2"/>
      <c r="V5" s="1"/>
      <c r="W5" s="1"/>
    </row>
    <row r="6" spans="1:23" ht="18.75" thickBot="1">
      <c r="A6" s="29" t="s">
        <v>19</v>
      </c>
      <c r="B6" s="37">
        <v>92</v>
      </c>
      <c r="C6" s="37">
        <v>90</v>
      </c>
      <c r="D6" s="31"/>
      <c r="E6" s="30">
        <v>70</v>
      </c>
      <c r="F6" s="32">
        <v>97</v>
      </c>
      <c r="G6" s="33">
        <v>97</v>
      </c>
      <c r="H6" s="32">
        <v>100</v>
      </c>
      <c r="I6" s="33">
        <v>93</v>
      </c>
      <c r="J6" s="34">
        <v>80</v>
      </c>
      <c r="K6" s="31"/>
      <c r="L6" s="38">
        <f t="shared" si="0"/>
        <v>90.5</v>
      </c>
      <c r="M6" s="35" t="str">
        <f t="shared" si="1"/>
        <v> </v>
      </c>
      <c r="N6" s="36"/>
      <c r="O6" s="36"/>
      <c r="P6" s="2"/>
      <c r="Q6" s="2"/>
      <c r="R6" s="2"/>
      <c r="S6" s="2"/>
      <c r="T6" s="2"/>
      <c r="U6" s="2"/>
      <c r="V6" s="1"/>
      <c r="W6" s="1"/>
    </row>
    <row r="7" spans="1:23" ht="18.75" thickBot="1">
      <c r="A7" s="29" t="s">
        <v>28</v>
      </c>
      <c r="B7" s="30">
        <v>92</v>
      </c>
      <c r="C7" s="30">
        <v>86</v>
      </c>
      <c r="D7" s="31"/>
      <c r="E7" s="30">
        <v>73</v>
      </c>
      <c r="F7" s="32">
        <v>81</v>
      </c>
      <c r="G7" s="30">
        <v>91</v>
      </c>
      <c r="H7" s="32">
        <v>95</v>
      </c>
      <c r="I7" s="30">
        <v>90</v>
      </c>
      <c r="J7" s="34">
        <v>92</v>
      </c>
      <c r="K7" s="31"/>
      <c r="L7" s="35">
        <f t="shared" si="0"/>
        <v>88.33333333333333</v>
      </c>
      <c r="M7" s="35" t="str">
        <f t="shared" si="1"/>
        <v> </v>
      </c>
      <c r="N7" s="36"/>
      <c r="O7" s="36"/>
      <c r="P7" s="2"/>
      <c r="Q7" s="2"/>
      <c r="R7" s="2"/>
      <c r="S7" s="2"/>
      <c r="T7" s="2"/>
      <c r="U7" s="2"/>
      <c r="V7" s="1"/>
      <c r="W7" s="1"/>
    </row>
    <row r="8" spans="1:23" ht="32.25" thickBot="1">
      <c r="A8" s="29" t="s">
        <v>25</v>
      </c>
      <c r="B8" s="30">
        <v>88</v>
      </c>
      <c r="C8" s="30">
        <v>86</v>
      </c>
      <c r="D8" s="31"/>
      <c r="E8" s="30">
        <v>81</v>
      </c>
      <c r="F8" s="32">
        <v>88</v>
      </c>
      <c r="G8" s="30">
        <v>90</v>
      </c>
      <c r="H8" s="32">
        <v>95</v>
      </c>
      <c r="I8" s="30">
        <v>83</v>
      </c>
      <c r="J8" s="34">
        <v>76</v>
      </c>
      <c r="K8" s="31"/>
      <c r="L8" s="35">
        <f t="shared" si="0"/>
        <v>86.5</v>
      </c>
      <c r="M8" s="35" t="str">
        <f t="shared" si="1"/>
        <v> </v>
      </c>
      <c r="N8" s="36"/>
      <c r="O8" s="36"/>
      <c r="P8" s="2"/>
      <c r="Q8" s="2"/>
      <c r="R8" s="2"/>
      <c r="S8" s="2"/>
      <c r="T8" s="2"/>
      <c r="U8" s="2"/>
      <c r="V8" s="1"/>
      <c r="W8" s="1"/>
    </row>
    <row r="9" spans="1:21" ht="18.75" thickBot="1">
      <c r="A9" s="29" t="s">
        <v>26</v>
      </c>
      <c r="B9" s="30">
        <v>92</v>
      </c>
      <c r="C9" s="30">
        <v>82</v>
      </c>
      <c r="D9" s="31"/>
      <c r="E9" s="30">
        <v>84</v>
      </c>
      <c r="F9" s="32">
        <v>79</v>
      </c>
      <c r="G9" s="33">
        <v>87</v>
      </c>
      <c r="H9" s="32">
        <v>94</v>
      </c>
      <c r="I9" s="33">
        <v>83</v>
      </c>
      <c r="J9" s="34">
        <v>86</v>
      </c>
      <c r="K9" s="31"/>
      <c r="L9" s="35">
        <f t="shared" si="0"/>
        <v>86.5</v>
      </c>
      <c r="M9" s="35" t="str">
        <f t="shared" si="1"/>
        <v> </v>
      </c>
      <c r="N9" s="36"/>
      <c r="O9" s="36"/>
      <c r="P9" s="2"/>
      <c r="Q9" s="10"/>
      <c r="R9" s="2"/>
      <c r="S9" s="2"/>
      <c r="T9" s="2"/>
      <c r="U9" s="2"/>
    </row>
    <row r="10" spans="1:21" ht="18.75" thickBot="1">
      <c r="A10" s="39" t="s">
        <v>23</v>
      </c>
      <c r="B10" s="15">
        <v>90</v>
      </c>
      <c r="C10" s="15">
        <v>81</v>
      </c>
      <c r="D10" s="13"/>
      <c r="E10" s="15">
        <v>80</v>
      </c>
      <c r="F10" s="40">
        <v>78</v>
      </c>
      <c r="G10" s="16">
        <v>90</v>
      </c>
      <c r="H10" s="40">
        <v>93</v>
      </c>
      <c r="I10" s="16">
        <v>87</v>
      </c>
      <c r="J10" s="41">
        <v>86</v>
      </c>
      <c r="K10" s="13"/>
      <c r="L10" s="14">
        <f t="shared" si="0"/>
        <v>85.55555555555556</v>
      </c>
      <c r="M10" s="14" t="str">
        <f t="shared" si="1"/>
        <v> </v>
      </c>
      <c r="N10" s="36"/>
      <c r="O10" s="36"/>
      <c r="P10" s="2"/>
      <c r="Q10" s="2"/>
      <c r="R10" s="2"/>
      <c r="S10" s="2"/>
      <c r="T10" s="2"/>
      <c r="U10" s="2"/>
    </row>
    <row r="11" spans="1:21" ht="32.25" customHeight="1" thickBot="1">
      <c r="A11" s="21" t="s">
        <v>24</v>
      </c>
      <c r="B11" s="15">
        <v>90</v>
      </c>
      <c r="C11" s="15">
        <v>82</v>
      </c>
      <c r="D11" s="13"/>
      <c r="E11" s="15">
        <v>52</v>
      </c>
      <c r="F11" s="25">
        <v>93</v>
      </c>
      <c r="G11" s="16">
        <v>92</v>
      </c>
      <c r="H11" s="25">
        <v>96</v>
      </c>
      <c r="I11" s="16">
        <v>85</v>
      </c>
      <c r="J11" s="26">
        <v>72</v>
      </c>
      <c r="K11" s="13"/>
      <c r="L11" s="19">
        <f t="shared" si="0"/>
        <v>84.55555555555556</v>
      </c>
      <c r="M11" s="14" t="str">
        <f t="shared" si="1"/>
        <v> </v>
      </c>
      <c r="N11" s="5"/>
      <c r="O11" s="5"/>
      <c r="P11" s="5"/>
      <c r="Q11" s="5"/>
      <c r="R11" s="5"/>
      <c r="S11" s="5"/>
      <c r="T11" s="5"/>
      <c r="U11" s="5"/>
    </row>
    <row r="12" spans="1:21" ht="18.75" thickBot="1">
      <c r="A12" s="21" t="s">
        <v>15</v>
      </c>
      <c r="B12" s="17">
        <v>92</v>
      </c>
      <c r="C12" s="18">
        <v>80</v>
      </c>
      <c r="D12" s="13"/>
      <c r="E12" s="15">
        <v>62</v>
      </c>
      <c r="F12" s="25">
        <v>54</v>
      </c>
      <c r="G12" s="16">
        <v>90</v>
      </c>
      <c r="H12" s="25">
        <v>92</v>
      </c>
      <c r="I12" s="16">
        <v>84</v>
      </c>
      <c r="J12" s="26">
        <v>54</v>
      </c>
      <c r="K12" s="13"/>
      <c r="L12" s="19">
        <f t="shared" si="0"/>
        <v>81.55555555555556</v>
      </c>
      <c r="M12" s="14" t="str">
        <f t="shared" si="1"/>
        <v> </v>
      </c>
      <c r="N12" s="2"/>
      <c r="O12" s="2"/>
      <c r="P12" s="2"/>
      <c r="Q12" s="10"/>
      <c r="R12" s="2"/>
      <c r="S12" s="2"/>
      <c r="T12" s="2"/>
      <c r="U12" s="2"/>
    </row>
    <row r="13" spans="1:21" ht="18.75" thickBot="1">
      <c r="A13" s="21" t="s">
        <v>17</v>
      </c>
      <c r="B13" s="15">
        <v>81</v>
      </c>
      <c r="C13" s="15">
        <v>82</v>
      </c>
      <c r="D13" s="13"/>
      <c r="E13" s="15">
        <v>90</v>
      </c>
      <c r="F13" s="25">
        <v>80</v>
      </c>
      <c r="G13" s="16">
        <v>77</v>
      </c>
      <c r="H13" s="25">
        <v>95</v>
      </c>
      <c r="I13" s="16">
        <v>76</v>
      </c>
      <c r="J13" s="26">
        <v>64</v>
      </c>
      <c r="K13" s="13"/>
      <c r="L13" s="19">
        <f t="shared" si="0"/>
        <v>81.1111111111111</v>
      </c>
      <c r="M13" s="19" t="str">
        <f t="shared" si="1"/>
        <v> </v>
      </c>
      <c r="N13" s="6"/>
      <c r="O13" s="6"/>
      <c r="P13" s="6"/>
      <c r="Q13" s="6"/>
      <c r="R13" s="6"/>
      <c r="S13" s="6"/>
      <c r="T13" s="6"/>
      <c r="U13" s="6"/>
    </row>
    <row r="14" spans="1:21" ht="32.25" customHeight="1" thickBot="1">
      <c r="A14" s="21" t="s">
        <v>27</v>
      </c>
      <c r="B14" s="15">
        <v>70</v>
      </c>
      <c r="C14" s="15">
        <v>91</v>
      </c>
      <c r="D14" s="20"/>
      <c r="E14" s="15">
        <v>63</v>
      </c>
      <c r="F14" s="25">
        <v>77</v>
      </c>
      <c r="G14" s="15">
        <v>80</v>
      </c>
      <c r="H14" s="25">
        <v>97</v>
      </c>
      <c r="I14" s="15">
        <v>88</v>
      </c>
      <c r="J14" s="26">
        <v>50</v>
      </c>
      <c r="K14" s="13"/>
      <c r="L14" s="19">
        <f t="shared" si="0"/>
        <v>78.94444444444444</v>
      </c>
      <c r="M14" s="19" t="str">
        <f t="shared" si="1"/>
        <v> </v>
      </c>
      <c r="N14" s="2"/>
      <c r="O14" s="2"/>
      <c r="P14" s="2"/>
      <c r="Q14" s="10"/>
      <c r="R14" s="2"/>
      <c r="S14" s="2"/>
      <c r="T14" s="2"/>
      <c r="U14" s="2"/>
    </row>
    <row r="15" spans="1:21" ht="18.75" thickBot="1">
      <c r="A15" s="21" t="s">
        <v>18</v>
      </c>
      <c r="B15" s="15">
        <v>90</v>
      </c>
      <c r="C15" s="15">
        <v>70</v>
      </c>
      <c r="D15" s="13"/>
      <c r="E15" s="15">
        <v>56</v>
      </c>
      <c r="F15" s="25">
        <v>81</v>
      </c>
      <c r="G15" s="15">
        <v>90</v>
      </c>
      <c r="H15" s="25">
        <v>90</v>
      </c>
      <c r="I15" s="15">
        <v>78</v>
      </c>
      <c r="J15" s="26">
        <v>64</v>
      </c>
      <c r="K15" s="13"/>
      <c r="L15" s="14">
        <f t="shared" si="0"/>
        <v>78.83333333333333</v>
      </c>
      <c r="M15" s="19" t="str">
        <f t="shared" si="1"/>
        <v> </v>
      </c>
      <c r="N15" s="2"/>
      <c r="O15" s="2"/>
      <c r="P15" s="2"/>
      <c r="Q15" s="2"/>
      <c r="R15" s="2"/>
      <c r="S15" s="2"/>
      <c r="T15" s="2"/>
      <c r="U15" s="2"/>
    </row>
    <row r="16" spans="1:21" ht="18.75" thickBot="1">
      <c r="A16" s="21" t="s">
        <v>21</v>
      </c>
      <c r="B16" s="15">
        <v>74</v>
      </c>
      <c r="C16" s="15">
        <v>72</v>
      </c>
      <c r="D16" s="13"/>
      <c r="E16" s="15">
        <v>80</v>
      </c>
      <c r="F16" s="25">
        <v>86</v>
      </c>
      <c r="G16" s="15">
        <v>82</v>
      </c>
      <c r="H16" s="25">
        <v>95</v>
      </c>
      <c r="I16" s="15">
        <v>61</v>
      </c>
      <c r="J16" s="26">
        <v>66</v>
      </c>
      <c r="K16" s="13"/>
      <c r="L16" s="14">
        <f t="shared" si="0"/>
        <v>74.77777777777777</v>
      </c>
      <c r="M16" s="19" t="str">
        <f t="shared" si="1"/>
        <v> </v>
      </c>
      <c r="N16" s="5"/>
      <c r="O16" s="5"/>
      <c r="P16" s="5"/>
      <c r="Q16" s="5"/>
      <c r="R16" s="5"/>
      <c r="S16" s="5"/>
      <c r="T16" s="5"/>
      <c r="U16" s="5"/>
    </row>
    <row r="17" spans="1:21" ht="18.75" thickBot="1">
      <c r="A17" s="21" t="s">
        <v>16</v>
      </c>
      <c r="B17" s="15">
        <v>80</v>
      </c>
      <c r="C17" s="15">
        <v>64</v>
      </c>
      <c r="D17" s="13"/>
      <c r="E17" s="15">
        <v>86</v>
      </c>
      <c r="F17" s="25">
        <v>78</v>
      </c>
      <c r="G17" s="16">
        <v>73</v>
      </c>
      <c r="H17" s="25">
        <v>94</v>
      </c>
      <c r="I17" s="16">
        <v>67</v>
      </c>
      <c r="J17" s="26">
        <v>66</v>
      </c>
      <c r="K17" s="13"/>
      <c r="L17" s="19">
        <f t="shared" si="0"/>
        <v>73.77777777777777</v>
      </c>
      <c r="M17" s="19" t="str">
        <f t="shared" si="1"/>
        <v> </v>
      </c>
      <c r="N17" s="5"/>
      <c r="O17" s="5"/>
      <c r="P17" s="5"/>
      <c r="Q17" s="5"/>
      <c r="R17" s="5"/>
      <c r="S17" s="5"/>
      <c r="T17" s="5"/>
      <c r="U17" s="5"/>
    </row>
    <row r="18" spans="1:21" ht="18.75" thickBot="1">
      <c r="A18" s="21" t="s">
        <v>29</v>
      </c>
      <c r="B18" s="15">
        <v>83</v>
      </c>
      <c r="C18" s="15">
        <v>50</v>
      </c>
      <c r="D18" s="13"/>
      <c r="E18" s="15">
        <v>86</v>
      </c>
      <c r="F18" s="25">
        <v>76</v>
      </c>
      <c r="G18" s="15">
        <v>83</v>
      </c>
      <c r="H18" s="25">
        <v>95</v>
      </c>
      <c r="I18" s="15">
        <v>66</v>
      </c>
      <c r="J18" s="26">
        <v>74</v>
      </c>
      <c r="K18" s="13"/>
      <c r="L18" s="14">
        <f t="shared" si="0"/>
        <v>71</v>
      </c>
      <c r="M18" s="19" t="str">
        <f t="shared" si="1"/>
        <v> </v>
      </c>
      <c r="N18" s="5"/>
      <c r="O18" s="5"/>
      <c r="P18" s="5"/>
      <c r="Q18" s="5"/>
      <c r="R18" s="5"/>
      <c r="S18" s="5"/>
      <c r="T18" s="5"/>
      <c r="U18" s="5"/>
    </row>
  </sheetData>
  <sheetProtection/>
  <autoFilter ref="A1:L2">
    <sortState ref="A2:L18">
      <sortCondition descending="1" sortBy="value" ref="L2:L18"/>
    </sortState>
  </autoFilter>
  <mergeCells count="12">
    <mergeCell ref="A1:A2"/>
    <mergeCell ref="C1:C2"/>
    <mergeCell ref="L1:L2"/>
    <mergeCell ref="M1:M2"/>
    <mergeCell ref="U1:U2"/>
    <mergeCell ref="N1:T1"/>
    <mergeCell ref="K1:K2"/>
    <mergeCell ref="D1:D2"/>
    <mergeCell ref="E1:E2"/>
    <mergeCell ref="N3:T3"/>
    <mergeCell ref="F1:F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2021-02-03T09:58:29Z</cp:lastPrinted>
  <dcterms:created xsi:type="dcterms:W3CDTF">2019-01-02T09:49:58Z</dcterms:created>
  <dcterms:modified xsi:type="dcterms:W3CDTF">2021-07-01T10:38:21Z</dcterms:modified>
  <cp:category/>
  <cp:version/>
  <cp:contentType/>
  <cp:contentStatus/>
</cp:coreProperties>
</file>