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<sst xmlns="http://schemas.openxmlformats.org/spreadsheetml/2006/main" count="44" uniqueCount="44">
  <si>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</si>
  <si>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</si>
  <si>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</si>
  <si>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</si>
  <si>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</si>
  <si>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</si>
  <si>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</si>
  <si>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</si>
  <si>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</si>
  <si>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</si>
  <si>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</si>
  <si>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</si>
  <si>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</si>
  <si>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</si>
  <si>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</si>
  <si>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Багира Анастасія Михайлівна</t>
  </si>
  <si>
    <t>Гуляк Оксана Михайлівна</t>
  </si>
  <si>
    <t>Збінська Аліна Вячеславівна</t>
  </si>
  <si>
    <t>Кавчук Ніна Олексіївна</t>
  </si>
  <si>
    <t>Ковбіш Маргарита Анатоліївна</t>
  </si>
  <si>
    <t>Ковтонюк Анатолій Ростиславович</t>
  </si>
  <si>
    <t>Легенька Анна Зіновіївна</t>
  </si>
  <si>
    <t>Маслій Олеся Василівна</t>
  </si>
  <si>
    <t>Мойсюк Оксана Петрівна</t>
  </si>
  <si>
    <t>Наконечна Марта Петрівна</t>
  </si>
  <si>
    <t>Осьодло Леся Дмитрівна</t>
  </si>
  <si>
    <t>Плитус Ірина Михайлівна</t>
  </si>
  <si>
    <t>Предко Дарина-Зоя Анатоліївна</t>
  </si>
  <si>
    <t>Притула Мар’яна Ігорівна</t>
  </si>
  <si>
    <t>Сагайда Ольга Ігорівна</t>
  </si>
  <si>
    <t>Сіран Вікторія Анатоліївна</t>
  </si>
  <si>
    <t>Стаценко Ігор Ігорович</t>
  </si>
  <si>
    <t>Сторожук Любов Миколаївна</t>
  </si>
  <si>
    <t>Токарук Богдана Богданівна</t>
  </si>
  <si>
    <t>Фармега Артур Вікторович</t>
  </si>
  <si>
    <t>Федоришин Яна Василівна</t>
  </si>
  <si>
    <t>Філімонов Нікіта Михайлович</t>
  </si>
  <si>
    <t>Хвесик Юлія Михайлівна</t>
  </si>
  <si>
    <t>Хомин Степан Михайлович</t>
  </si>
  <si>
    <t>Яценко Софія Вячеславівна</t>
  </si>
  <si>
    <t>ДІМ</t>
  </si>
  <si>
    <t>КЗ</t>
  </si>
  <si>
    <t>ВДП</t>
  </si>
  <si>
    <t>СК (політологія або ІТ)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</si>
</sst>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0" fillId="0" borderId="10" xfId="0" applyBorder="1" applyAlignment="1">
      <alignment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7" fillId="35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7" fillId="36" borderId="10" xfId="52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9" fillId="35" borderId="0" xfId="0" applyFont="1" applyFill="1" applyAlignment="1">
      <alignment horizontal="center"/>
    </xf>
    <xf numFmtId="0" fontId="50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50" fillId="37" borderId="14" xfId="0" applyFont="1" applyFill="1" applyBorder="1" applyAlignment="1">
      <alignment vertical="top" wrapText="1"/>
    </xf>
    <xf numFmtId="0" fontId="51" fillId="37" borderId="14" xfId="0" applyFont="1" applyFill="1" applyBorder="1" applyAlignment="1">
      <alignment vertical="top" wrapText="1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52" fillId="38" borderId="14" xfId="0" applyFont="1" applyFill="1" applyBorder="1" applyAlignment="1">
      <alignment horizontal="center" wrapText="1"/>
    </xf>
    <xf numFmtId="0" fontId="52" fillId="39" borderId="14" xfId="0" applyFont="1" applyFill="1" applyBorder="1" applyAlignment="1">
      <alignment horizont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5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5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5" xfId="52" applyFont="1" applyFill="1" applyBorder="1" applyAlignment="1">
      <alignment horizontal="left" textRotation="90"/>
      <protection/>
    </xf>
    <xf numFmtId="0" fontId="7" fillId="39" borderId="1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85" zoomScaleNormal="85" zoomScalePageLayoutView="0" workbookViewId="0" topLeftCell="A4">
      <selection activeCell="E14" sqref="E14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5" width="6.140625" style="0" customWidth="1"/>
    <col min="6" max="8" width="5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1" t="s">
        <v>0</v>
      </c>
      <c r="B1" s="12"/>
      <c r="C1" s="33" t="s">
        <v>1</v>
      </c>
      <c r="D1" s="44"/>
      <c r="E1" s="33" t="s">
        <v>43</v>
      </c>
      <c r="F1" s="33" t="s">
        <v>41</v>
      </c>
      <c r="G1" s="27"/>
      <c r="H1" s="27"/>
      <c r="I1" s="33" t="s">
        <v>2</v>
      </c>
      <c r="J1" s="42"/>
      <c r="K1" s="35" t="s">
        <v>4</v>
      </c>
      <c r="L1" s="37" t="s">
        <v>5</v>
      </c>
      <c r="M1" s="39" t="s">
        <v>6</v>
      </c>
      <c r="N1" s="40"/>
      <c r="O1" s="40"/>
      <c r="P1" s="40"/>
      <c r="Q1" s="40"/>
      <c r="R1" s="40"/>
      <c r="S1" s="41"/>
      <c r="T1" s="37" t="s">
        <v>7</v>
      </c>
      <c r="U1" s="9"/>
      <c r="V1" s="9"/>
    </row>
    <row r="2" spans="1:20" ht="108.75" customHeight="1" thickBot="1">
      <c r="A2" s="32"/>
      <c r="B2" s="28" t="s">
        <v>40</v>
      </c>
      <c r="C2" s="34"/>
      <c r="D2" s="45"/>
      <c r="E2" s="34"/>
      <c r="F2" s="34"/>
      <c r="G2" s="28" t="s">
        <v>42</v>
      </c>
      <c r="H2" s="28" t="s">
        <v>3</v>
      </c>
      <c r="I2" s="34"/>
      <c r="J2" s="43"/>
      <c r="K2" s="36"/>
      <c r="L2" s="38"/>
      <c r="M2" s="10" t="s">
        <v>8</v>
      </c>
      <c r="N2" s="10" t="s">
        <v>9</v>
      </c>
      <c r="O2" s="10" t="s">
        <v>10</v>
      </c>
      <c r="P2" s="11" t="s">
        <v>12</v>
      </c>
      <c r="Q2" s="11" t="s">
        <v>13</v>
      </c>
      <c r="R2" s="11" t="s">
        <v>14</v>
      </c>
      <c r="S2" s="10" t="s">
        <v>11</v>
      </c>
      <c r="T2" s="38"/>
    </row>
    <row r="3" spans="1:22" ht="19.5" thickBot="1">
      <c r="A3" s="21" t="s">
        <v>15</v>
      </c>
      <c r="B3" s="19">
        <v>67</v>
      </c>
      <c r="C3" s="20">
        <v>78</v>
      </c>
      <c r="D3" s="15"/>
      <c r="E3" s="18">
        <v>63</v>
      </c>
      <c r="F3" s="25">
        <v>69</v>
      </c>
      <c r="G3" s="25">
        <v>82</v>
      </c>
      <c r="H3" s="25">
        <v>77</v>
      </c>
      <c r="I3" s="14">
        <v>50</v>
      </c>
      <c r="J3" s="2"/>
      <c r="K3" s="3">
        <f aca="true" t="shared" si="0" ref="K3:K27">(2*AVERAGE(B3:C3)+AVERAGE(E3:I3))/3</f>
        <v>71.06666666666666</v>
      </c>
      <c r="L3" s="3" t="str">
        <f aca="true" t="shared" si="1" ref="L3:L27">IF(AND(MIN(B3:C3)&gt;89,MIN(E3:I3)&gt;89),"Так"," ")</f>
        <v> 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22" t="s">
        <v>16</v>
      </c>
      <c r="B4" s="14">
        <v>91</v>
      </c>
      <c r="C4" s="14">
        <v>95</v>
      </c>
      <c r="D4" s="15"/>
      <c r="E4" s="14">
        <v>95</v>
      </c>
      <c r="F4" s="26">
        <v>76</v>
      </c>
      <c r="G4" s="26">
        <v>90</v>
      </c>
      <c r="H4" s="26">
        <v>97</v>
      </c>
      <c r="I4" s="14">
        <v>92</v>
      </c>
      <c r="J4" s="2"/>
      <c r="K4" s="3">
        <f t="shared" si="0"/>
        <v>92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22" t="s">
        <v>17</v>
      </c>
      <c r="B5" s="14">
        <v>53</v>
      </c>
      <c r="C5" s="14">
        <v>65</v>
      </c>
      <c r="D5" s="15"/>
      <c r="E5" s="14">
        <v>51</v>
      </c>
      <c r="F5" s="29"/>
      <c r="G5" s="26">
        <v>52</v>
      </c>
      <c r="H5" s="26">
        <v>70</v>
      </c>
      <c r="I5" s="14">
        <v>87</v>
      </c>
      <c r="J5" s="2"/>
      <c r="K5" s="3">
        <f t="shared" si="0"/>
        <v>61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22" t="s">
        <v>18</v>
      </c>
      <c r="B6" s="14">
        <v>93</v>
      </c>
      <c r="C6" s="14">
        <v>91</v>
      </c>
      <c r="D6" s="15"/>
      <c r="E6" s="14">
        <v>51</v>
      </c>
      <c r="F6" s="26">
        <v>80</v>
      </c>
      <c r="G6" s="26">
        <v>66</v>
      </c>
      <c r="H6" s="26">
        <v>78</v>
      </c>
      <c r="I6" s="14">
        <v>90</v>
      </c>
      <c r="J6" s="2"/>
      <c r="K6" s="3">
        <f t="shared" si="0"/>
        <v>85.66666666666667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22" t="s">
        <v>19</v>
      </c>
      <c r="B7" s="14">
        <v>78</v>
      </c>
      <c r="C7" s="14">
        <v>84</v>
      </c>
      <c r="D7" s="15"/>
      <c r="E7" s="14">
        <v>51</v>
      </c>
      <c r="F7" s="26">
        <v>68</v>
      </c>
      <c r="G7" s="26">
        <v>70</v>
      </c>
      <c r="H7" s="26">
        <v>70</v>
      </c>
      <c r="I7" s="14">
        <v>85</v>
      </c>
      <c r="J7" s="2"/>
      <c r="K7" s="3">
        <f t="shared" si="0"/>
        <v>76.93333333333334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32.25" thickBot="1">
      <c r="A8" s="22" t="s">
        <v>20</v>
      </c>
      <c r="B8" s="14">
        <v>72</v>
      </c>
      <c r="C8" s="14">
        <v>85</v>
      </c>
      <c r="D8" s="15"/>
      <c r="E8" s="14">
        <v>74</v>
      </c>
      <c r="F8" s="26">
        <v>74</v>
      </c>
      <c r="G8" s="26">
        <v>60</v>
      </c>
      <c r="H8" s="26">
        <v>72</v>
      </c>
      <c r="I8" s="14">
        <v>81</v>
      </c>
      <c r="J8" s="2"/>
      <c r="K8" s="3">
        <f t="shared" si="0"/>
        <v>76.39999999999999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22" t="s">
        <v>21</v>
      </c>
      <c r="B9" s="14">
        <v>84</v>
      </c>
      <c r="C9" s="14">
        <v>88</v>
      </c>
      <c r="D9" s="15"/>
      <c r="E9" s="14">
        <v>63</v>
      </c>
      <c r="F9" s="26">
        <v>59</v>
      </c>
      <c r="G9" s="26">
        <v>60</v>
      </c>
      <c r="H9" s="26">
        <v>85</v>
      </c>
      <c r="I9" s="14">
        <v>88</v>
      </c>
      <c r="J9" s="2"/>
      <c r="K9" s="3">
        <f t="shared" si="0"/>
        <v>81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22" t="s">
        <v>22</v>
      </c>
      <c r="B10" s="14">
        <v>80</v>
      </c>
      <c r="C10" s="14">
        <v>92</v>
      </c>
      <c r="D10" s="15"/>
      <c r="E10" s="14">
        <v>77</v>
      </c>
      <c r="F10" s="26">
        <v>76</v>
      </c>
      <c r="G10" s="26">
        <v>82</v>
      </c>
      <c r="H10" s="26">
        <v>79</v>
      </c>
      <c r="I10" s="14">
        <v>92</v>
      </c>
      <c r="J10" s="2"/>
      <c r="K10" s="3">
        <f t="shared" si="0"/>
        <v>84.39999999999999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22" t="s">
        <v>23</v>
      </c>
      <c r="B11" s="14">
        <v>74</v>
      </c>
      <c r="C11" s="14">
        <v>70</v>
      </c>
      <c r="D11" s="15"/>
      <c r="E11" s="14">
        <v>75</v>
      </c>
      <c r="F11" s="26">
        <v>67</v>
      </c>
      <c r="G11" s="26">
        <v>50</v>
      </c>
      <c r="H11" s="26">
        <v>74</v>
      </c>
      <c r="I11" s="14">
        <v>75</v>
      </c>
      <c r="J11" s="2"/>
      <c r="K11" s="3">
        <f t="shared" si="0"/>
        <v>70.73333333333333</v>
      </c>
      <c r="L11" s="3" t="str">
        <f t="shared" si="1"/>
        <v> </v>
      </c>
      <c r="M11" s="4"/>
      <c r="N11" s="4"/>
      <c r="O11" s="13"/>
      <c r="P11" s="13"/>
      <c r="Q11" s="13"/>
      <c r="R11" s="13"/>
      <c r="S11" s="4"/>
      <c r="T11" s="4"/>
      <c r="U11" s="1"/>
      <c r="V11" s="1"/>
    </row>
    <row r="12" spans="1:22" ht="19.5" thickBot="1">
      <c r="A12" s="22" t="s">
        <v>24</v>
      </c>
      <c r="B12" s="14">
        <v>79</v>
      </c>
      <c r="C12" s="14">
        <v>82</v>
      </c>
      <c r="D12" s="15"/>
      <c r="E12" s="14">
        <v>75</v>
      </c>
      <c r="F12" s="30">
        <v>50</v>
      </c>
      <c r="G12" s="26">
        <v>62</v>
      </c>
      <c r="H12" s="26">
        <v>75</v>
      </c>
      <c r="I12" s="14">
        <v>93</v>
      </c>
      <c r="J12" s="2"/>
      <c r="K12" s="3">
        <f t="shared" si="0"/>
        <v>77.33333333333333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22" t="s">
        <v>25</v>
      </c>
      <c r="B13" s="14">
        <v>76</v>
      </c>
      <c r="C13" s="14">
        <v>66</v>
      </c>
      <c r="D13" s="15"/>
      <c r="E13" s="14">
        <v>59</v>
      </c>
      <c r="F13" s="26">
        <v>66</v>
      </c>
      <c r="G13" s="26">
        <v>64</v>
      </c>
      <c r="H13" s="26">
        <v>85</v>
      </c>
      <c r="I13" s="14">
        <v>75</v>
      </c>
      <c r="J13" s="2"/>
      <c r="K13" s="3">
        <f t="shared" si="0"/>
        <v>70.60000000000001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22" t="s">
        <v>26</v>
      </c>
      <c r="B14" s="14">
        <v>60</v>
      </c>
      <c r="C14" s="14">
        <v>66</v>
      </c>
      <c r="D14" s="15"/>
      <c r="E14" s="46">
        <v>53</v>
      </c>
      <c r="F14" s="29"/>
      <c r="G14" s="26">
        <v>50</v>
      </c>
      <c r="H14" s="30">
        <v>50</v>
      </c>
      <c r="I14" s="14">
        <v>65</v>
      </c>
      <c r="J14" s="2"/>
      <c r="K14" s="3">
        <f t="shared" si="0"/>
        <v>60.166666666666664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32.25" thickBot="1">
      <c r="A15" s="23" t="s">
        <v>27</v>
      </c>
      <c r="B15" s="14">
        <v>93</v>
      </c>
      <c r="C15" s="14">
        <v>98</v>
      </c>
      <c r="D15" s="15"/>
      <c r="E15" s="14">
        <v>93</v>
      </c>
      <c r="F15" s="26">
        <v>84</v>
      </c>
      <c r="G15" s="26">
        <v>90</v>
      </c>
      <c r="H15" s="26">
        <v>95</v>
      </c>
      <c r="I15" s="14">
        <v>100</v>
      </c>
      <c r="J15" s="2"/>
      <c r="K15" s="3">
        <f t="shared" si="0"/>
        <v>94.46666666666665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19.5" thickBot="1">
      <c r="A16" s="24" t="s">
        <v>28</v>
      </c>
      <c r="B16" s="14">
        <v>90</v>
      </c>
      <c r="C16" s="14">
        <v>94</v>
      </c>
      <c r="D16" s="15"/>
      <c r="E16" s="14">
        <v>95</v>
      </c>
      <c r="F16" s="26">
        <v>77</v>
      </c>
      <c r="G16" s="26">
        <v>82</v>
      </c>
      <c r="H16" s="26">
        <v>89</v>
      </c>
      <c r="I16" s="14">
        <v>95</v>
      </c>
      <c r="J16" s="2"/>
      <c r="K16" s="3">
        <f t="shared" si="0"/>
        <v>90.53333333333335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19.5" thickBot="1">
      <c r="A17" s="22" t="s">
        <v>29</v>
      </c>
      <c r="B17" s="14">
        <v>83</v>
      </c>
      <c r="C17" s="14">
        <v>87</v>
      </c>
      <c r="D17" s="15"/>
      <c r="E17" s="14">
        <v>75</v>
      </c>
      <c r="F17" s="26">
        <v>59</v>
      </c>
      <c r="G17" s="26">
        <v>68</v>
      </c>
      <c r="H17" s="26">
        <v>81</v>
      </c>
      <c r="I17" s="14">
        <v>92</v>
      </c>
      <c r="J17" s="2"/>
      <c r="K17" s="3">
        <f t="shared" si="0"/>
        <v>81.66666666666667</v>
      </c>
      <c r="L17" s="3" t="str">
        <f t="shared" si="1"/>
        <v> </v>
      </c>
      <c r="M17" s="4"/>
      <c r="N17" s="4"/>
      <c r="O17" s="4"/>
      <c r="P17" s="4"/>
      <c r="Q17" s="4"/>
      <c r="R17" s="4"/>
      <c r="S17" s="4"/>
      <c r="T17" s="4"/>
    </row>
    <row r="18" spans="1:20" ht="19.5" thickBot="1">
      <c r="A18" s="22" t="s">
        <v>30</v>
      </c>
      <c r="B18" s="14">
        <v>84</v>
      </c>
      <c r="C18" s="14">
        <v>90</v>
      </c>
      <c r="D18" s="15"/>
      <c r="E18" s="14">
        <v>50</v>
      </c>
      <c r="F18" s="26">
        <v>69</v>
      </c>
      <c r="G18" s="26">
        <v>68</v>
      </c>
      <c r="H18" s="26">
        <v>73</v>
      </c>
      <c r="I18" s="14">
        <v>78</v>
      </c>
      <c r="J18" s="2"/>
      <c r="K18" s="3">
        <f t="shared" si="0"/>
        <v>80.53333333333333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22" t="s">
        <v>31</v>
      </c>
      <c r="B19" s="14">
        <v>86</v>
      </c>
      <c r="C19" s="14">
        <v>80</v>
      </c>
      <c r="D19" s="15"/>
      <c r="E19" s="14">
        <v>70</v>
      </c>
      <c r="F19" s="26">
        <v>84</v>
      </c>
      <c r="G19" s="26">
        <v>84</v>
      </c>
      <c r="H19" s="26">
        <v>82</v>
      </c>
      <c r="I19" s="14">
        <v>95</v>
      </c>
      <c r="J19" s="2"/>
      <c r="K19" s="3">
        <f t="shared" si="0"/>
        <v>83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  <row r="20" spans="1:20" ht="19.5" thickBot="1">
      <c r="A20" s="22" t="s">
        <v>32</v>
      </c>
      <c r="B20" s="14">
        <v>84</v>
      </c>
      <c r="C20" s="14">
        <v>78</v>
      </c>
      <c r="D20" s="15"/>
      <c r="E20" s="14">
        <v>64</v>
      </c>
      <c r="F20" s="26">
        <v>71</v>
      </c>
      <c r="G20" s="26">
        <v>66</v>
      </c>
      <c r="H20" s="26">
        <v>87</v>
      </c>
      <c r="I20" s="14">
        <v>83</v>
      </c>
      <c r="J20" s="2"/>
      <c r="K20" s="3">
        <f t="shared" si="0"/>
        <v>78.73333333333333</v>
      </c>
      <c r="L20" s="3" t="str">
        <f t="shared" si="1"/>
        <v> </v>
      </c>
      <c r="M20" s="7"/>
      <c r="N20" s="7"/>
      <c r="O20" s="7"/>
      <c r="P20" s="7"/>
      <c r="Q20" s="7"/>
      <c r="R20" s="7"/>
      <c r="S20" s="7"/>
      <c r="T20" s="7"/>
    </row>
    <row r="21" spans="1:20" ht="19.5" thickBot="1">
      <c r="A21" s="22" t="s">
        <v>33</v>
      </c>
      <c r="B21" s="14">
        <v>81</v>
      </c>
      <c r="C21" s="14">
        <v>95</v>
      </c>
      <c r="D21" s="15"/>
      <c r="E21" s="14">
        <v>91</v>
      </c>
      <c r="F21" s="26">
        <v>77</v>
      </c>
      <c r="G21" s="26">
        <v>82</v>
      </c>
      <c r="H21" s="26">
        <v>90</v>
      </c>
      <c r="I21" s="14">
        <v>92</v>
      </c>
      <c r="J21" s="2"/>
      <c r="K21" s="3">
        <f t="shared" si="0"/>
        <v>87.46666666666665</v>
      </c>
      <c r="L21" s="3" t="str">
        <f t="shared" si="1"/>
        <v> </v>
      </c>
      <c r="M21" s="7"/>
      <c r="N21" s="7"/>
      <c r="O21" s="7"/>
      <c r="P21" s="7"/>
      <c r="Q21" s="7"/>
      <c r="R21" s="7"/>
      <c r="S21" s="7"/>
      <c r="T21" s="7"/>
    </row>
    <row r="22" spans="1:20" ht="19.5" thickBot="1">
      <c r="A22" s="22" t="s">
        <v>34</v>
      </c>
      <c r="B22" s="14">
        <v>72</v>
      </c>
      <c r="C22" s="14">
        <v>87</v>
      </c>
      <c r="D22" s="15"/>
      <c r="E22" s="14">
        <v>61</v>
      </c>
      <c r="F22" s="26">
        <v>74</v>
      </c>
      <c r="G22" s="26">
        <v>72</v>
      </c>
      <c r="H22" s="26">
        <v>80</v>
      </c>
      <c r="I22" s="14">
        <v>88</v>
      </c>
      <c r="J22" s="2"/>
      <c r="K22" s="3">
        <f t="shared" si="0"/>
        <v>78</v>
      </c>
      <c r="L22" s="3" t="str">
        <f t="shared" si="1"/>
        <v> </v>
      </c>
      <c r="M22" s="7"/>
      <c r="N22" s="7"/>
      <c r="O22" s="7"/>
      <c r="P22" s="7"/>
      <c r="Q22" s="7"/>
      <c r="R22" s="7"/>
      <c r="S22" s="7"/>
      <c r="T22" s="7"/>
    </row>
    <row r="23" spans="1:20" ht="19.5" thickBot="1">
      <c r="A23" s="22" t="s">
        <v>35</v>
      </c>
      <c r="B23" s="14">
        <v>56</v>
      </c>
      <c r="C23" s="14">
        <v>74</v>
      </c>
      <c r="D23" s="15"/>
      <c r="E23" s="14">
        <v>50</v>
      </c>
      <c r="F23" s="26">
        <v>60</v>
      </c>
      <c r="G23" s="26">
        <v>50</v>
      </c>
      <c r="H23" s="26">
        <v>72</v>
      </c>
      <c r="I23" s="14">
        <v>68</v>
      </c>
      <c r="J23" s="2"/>
      <c r="K23" s="3">
        <f t="shared" si="0"/>
        <v>63.333333333333336</v>
      </c>
      <c r="L23" s="3" t="str">
        <f t="shared" si="1"/>
        <v> </v>
      </c>
      <c r="M23" s="4"/>
      <c r="N23" s="4"/>
      <c r="O23" s="4"/>
      <c r="P23" s="4"/>
      <c r="Q23" s="4"/>
      <c r="R23" s="4"/>
      <c r="S23" s="4"/>
      <c r="T23" s="4"/>
    </row>
    <row r="24" spans="1:20" ht="19.5" thickBot="1">
      <c r="A24" s="23" t="s">
        <v>36</v>
      </c>
      <c r="B24" s="14">
        <v>67</v>
      </c>
      <c r="C24" s="14">
        <v>84</v>
      </c>
      <c r="D24" s="15"/>
      <c r="E24" s="14">
        <v>86</v>
      </c>
      <c r="F24" s="26">
        <v>76</v>
      </c>
      <c r="G24" s="26">
        <v>74</v>
      </c>
      <c r="H24" s="26">
        <v>91</v>
      </c>
      <c r="I24" s="14">
        <v>89</v>
      </c>
      <c r="J24" s="2"/>
      <c r="K24" s="3">
        <f t="shared" si="0"/>
        <v>78.06666666666666</v>
      </c>
      <c r="L24" s="3" t="str">
        <f t="shared" si="1"/>
        <v> </v>
      </c>
      <c r="M24" s="4"/>
      <c r="N24" s="4"/>
      <c r="O24" s="4"/>
      <c r="P24" s="4"/>
      <c r="Q24" s="4"/>
      <c r="R24" s="4"/>
      <c r="S24" s="4"/>
      <c r="T24" s="4"/>
    </row>
    <row r="25" spans="1:20" ht="19.5" thickBot="1">
      <c r="A25" s="22" t="s">
        <v>37</v>
      </c>
      <c r="B25" s="14">
        <v>70</v>
      </c>
      <c r="C25" s="14">
        <v>80</v>
      </c>
      <c r="D25" s="16"/>
      <c r="E25" s="14">
        <v>65</v>
      </c>
      <c r="F25" s="26">
        <v>56</v>
      </c>
      <c r="G25" s="26">
        <v>64</v>
      </c>
      <c r="H25" s="26">
        <v>71</v>
      </c>
      <c r="I25" s="14">
        <v>90</v>
      </c>
      <c r="J25" s="2"/>
      <c r="K25" s="3">
        <f t="shared" si="0"/>
        <v>73.06666666666666</v>
      </c>
      <c r="L25" s="3" t="str">
        <f t="shared" si="1"/>
        <v> </v>
      </c>
      <c r="M25" s="4"/>
      <c r="N25" s="4"/>
      <c r="O25" s="4"/>
      <c r="P25" s="4"/>
      <c r="Q25" s="4"/>
      <c r="R25" s="4"/>
      <c r="S25" s="4"/>
      <c r="T25" s="4"/>
    </row>
    <row r="26" spans="1:20" ht="19.5" thickBot="1">
      <c r="A26" s="22" t="s">
        <v>38</v>
      </c>
      <c r="B26" s="19">
        <v>54</v>
      </c>
      <c r="C26" s="19">
        <v>59</v>
      </c>
      <c r="D26" s="16"/>
      <c r="E26" s="14">
        <v>62</v>
      </c>
      <c r="F26" s="26">
        <v>56</v>
      </c>
      <c r="G26" s="26">
        <v>50</v>
      </c>
      <c r="H26" s="26">
        <v>60</v>
      </c>
      <c r="I26" s="17">
        <v>68</v>
      </c>
      <c r="J26" s="2"/>
      <c r="K26" s="3">
        <f t="shared" si="0"/>
        <v>57.4</v>
      </c>
      <c r="L26" s="3" t="str">
        <f t="shared" si="1"/>
        <v> </v>
      </c>
      <c r="M26" s="8"/>
      <c r="N26" s="8"/>
      <c r="O26" s="8"/>
      <c r="P26" s="8"/>
      <c r="Q26" s="8"/>
      <c r="R26" s="8"/>
      <c r="S26" s="8"/>
      <c r="T26" s="8"/>
    </row>
    <row r="27" spans="1:20" ht="19.5" thickBot="1">
      <c r="A27" s="23" t="s">
        <v>39</v>
      </c>
      <c r="B27" s="19">
        <v>59</v>
      </c>
      <c r="C27" s="19">
        <v>64</v>
      </c>
      <c r="D27" s="16"/>
      <c r="E27" s="14">
        <v>70</v>
      </c>
      <c r="F27" s="26">
        <v>62</v>
      </c>
      <c r="G27" s="29"/>
      <c r="H27" s="26">
        <v>59</v>
      </c>
      <c r="I27" s="17">
        <v>75</v>
      </c>
      <c r="J27" s="2"/>
      <c r="K27" s="3">
        <f t="shared" si="0"/>
        <v>63.166666666666664</v>
      </c>
      <c r="L27" s="3" t="str">
        <f t="shared" si="1"/>
        <v> </v>
      </c>
      <c r="M27" s="8"/>
      <c r="N27" s="8"/>
      <c r="O27" s="8"/>
      <c r="P27" s="8"/>
      <c r="Q27" s="8"/>
      <c r="R27" s="8"/>
      <c r="S27" s="8"/>
      <c r="T27" s="8"/>
    </row>
  </sheetData>
  <sheetProtection/>
  <autoFilter ref="A1:K2"/>
  <mergeCells count="11">
    <mergeCell ref="I1:I2"/>
    <mergeCell ref="A1:A2"/>
    <mergeCell ref="C1:C2"/>
    <mergeCell ref="K1:K2"/>
    <mergeCell ref="L1:L2"/>
    <mergeCell ref="T1:T2"/>
    <mergeCell ref="M1:S1"/>
    <mergeCell ref="J1:J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2021-06-30T06:35:52Z</dcterms:modified>
  <cp:category/>
  <cp:version/>
  <cp:contentType/>
  <cp:contentStatus/>
</cp:coreProperties>
</file>