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<sst xmlns="http://schemas.openxmlformats.org/spreadsheetml/2006/main" count="42" uniqueCount="42">
  <si>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</si>
  <si>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</si>
  <si>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</si>
  <si>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</si>
  <si>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</si>
  <si>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</si>
  <si>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</si>
  <si>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</si>
  <si>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</si>
  <si>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</si>
  <si>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</si>
  <si>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</si>
  <si>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</si>
  <si>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</si>
  <si>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</si>
  <si>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Березовський Владислав Михайлович </t>
  </si>
  <si>
    <t>Бойко Вікторія Олегівна</t>
  </si>
  <si>
    <t>Болюх Наталія Іванівна </t>
  </si>
  <si>
    <t>Вовчук Тетяна Сергіївна</t>
  </si>
  <si>
    <t>Данюк Мар`яна Юріївна </t>
  </si>
  <si>
    <t>Душенко Юліана Михайлівна </t>
  </si>
  <si>
    <t>Журавльов Станіслав Олексійович</t>
  </si>
  <si>
    <t>Іллін Владислав Андрійович</t>
  </si>
  <si>
    <t>Лабачук Ганна Дмитрівна</t>
  </si>
  <si>
    <t>Лукинів Христина Ігорівна </t>
  </si>
  <si>
    <t>Мазуркевич Ірина Антонівна</t>
  </si>
  <si>
    <t>Мелінишин Ольга Сергіївна</t>
  </si>
  <si>
    <t>Панюшина (Лапчук) Діана Тарасівна </t>
  </si>
  <si>
    <t>Петрів Лілія Йосипівна</t>
  </si>
  <si>
    <t>Поціхович Роксолана Миколаївна </t>
  </si>
  <si>
    <t>Рішко Тетяна Михайлівна </t>
  </si>
  <si>
    <t>Серафин Ярослав Андрійович </t>
  </si>
  <si>
    <t>Сідляр Руслана Володимирівна</t>
  </si>
  <si>
    <t>Стецик Леся Петрівна </t>
  </si>
  <si>
    <t>Тишківська Христина Андріївна </t>
  </si>
  <si>
    <t>Тороній Даніела Михайлівна</t>
  </si>
  <si>
    <t>Шкрумеляк Емілія Ігорівна</t>
  </si>
  <si>
    <t>Якіб`юк Оксана Василівна</t>
  </si>
  <si>
    <t>Політологія</t>
  </si>
  <si>
    <t>ВДП</t>
  </si>
  <si>
    <t>ДІМ</t>
  </si>
  <si>
    <t>КЗ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</si>
</sst>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11" fillId="33" borderId="10" xfId="52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1" fillId="35" borderId="10" xfId="0" applyFont="1" applyFill="1" applyBorder="1" applyAlignment="1">
      <alignment horizontal="center"/>
    </xf>
    <xf numFmtId="0" fontId="51" fillId="35" borderId="0" xfId="0" applyFont="1" applyFill="1" applyAlignment="1">
      <alignment/>
    </xf>
    <xf numFmtId="0" fontId="52" fillId="35" borderId="10" xfId="0" applyFont="1" applyFill="1" applyBorder="1" applyAlignment="1">
      <alignment horizontal="center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textRotation="90" wrapText="1"/>
      <protection/>
    </xf>
    <xf numFmtId="0" fontId="12" fillId="0" borderId="16" xfId="52" applyFont="1" applyBorder="1" applyAlignment="1">
      <alignment horizontal="left" vertical="top" wrapText="1"/>
      <protection/>
    </xf>
    <xf numFmtId="0" fontId="10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5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5" xfId="52" applyFont="1" applyFill="1" applyBorder="1" applyAlignment="1">
      <alignment horizontal="left" textRotation="90"/>
      <protection/>
    </xf>
    <xf numFmtId="0" fontId="50" fillId="35" borderId="19" xfId="0" applyFont="1" applyFill="1" applyBorder="1" applyAlignment="1">
      <alignment horizontal="center" wrapText="1"/>
    </xf>
    <xf numFmtId="0" fontId="50" fillId="35" borderId="20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6">
      <selection activeCell="W9" sqref="W9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7" t="s">
        <v>0</v>
      </c>
      <c r="B1" s="14"/>
      <c r="C1" s="29" t="s">
        <v>1</v>
      </c>
      <c r="D1" s="40"/>
      <c r="E1" s="29" t="s">
        <v>38</v>
      </c>
      <c r="F1" s="22"/>
      <c r="G1" s="22"/>
      <c r="H1" s="29" t="s">
        <v>3</v>
      </c>
      <c r="I1" s="29" t="s">
        <v>2</v>
      </c>
      <c r="J1" s="38"/>
      <c r="K1" s="31" t="s">
        <v>4</v>
      </c>
      <c r="L1" s="33" t="s">
        <v>5</v>
      </c>
      <c r="M1" s="35" t="s">
        <v>6</v>
      </c>
      <c r="N1" s="36"/>
      <c r="O1" s="36"/>
      <c r="P1" s="36"/>
      <c r="Q1" s="36"/>
      <c r="R1" s="36"/>
      <c r="S1" s="37"/>
      <c r="T1" s="33" t="s">
        <v>7</v>
      </c>
      <c r="U1" s="11"/>
      <c r="V1" s="11"/>
    </row>
    <row r="2" spans="1:20" ht="108.75" customHeight="1" thickBot="1">
      <c r="A2" s="28"/>
      <c r="B2" s="23" t="s">
        <v>40</v>
      </c>
      <c r="C2" s="30"/>
      <c r="D2" s="41"/>
      <c r="E2" s="30"/>
      <c r="F2" s="23" t="s">
        <v>41</v>
      </c>
      <c r="G2" s="23" t="s">
        <v>39</v>
      </c>
      <c r="H2" s="30"/>
      <c r="I2" s="30"/>
      <c r="J2" s="39"/>
      <c r="K2" s="32"/>
      <c r="L2" s="34"/>
      <c r="M2" s="12" t="s">
        <v>8</v>
      </c>
      <c r="N2" s="12" t="s">
        <v>9</v>
      </c>
      <c r="O2" s="12" t="s">
        <v>10</v>
      </c>
      <c r="P2" s="13" t="s">
        <v>12</v>
      </c>
      <c r="Q2" s="13" t="s">
        <v>13</v>
      </c>
      <c r="R2" s="13" t="s">
        <v>14</v>
      </c>
      <c r="S2" s="12" t="s">
        <v>11</v>
      </c>
      <c r="T2" s="34"/>
    </row>
    <row r="3" spans="1:22" ht="32.25" thickBot="1">
      <c r="A3" s="20" t="s">
        <v>15</v>
      </c>
      <c r="B3" s="24">
        <v>80</v>
      </c>
      <c r="C3" s="25">
        <v>62</v>
      </c>
      <c r="D3" s="18"/>
      <c r="E3" s="42">
        <v>55</v>
      </c>
      <c r="F3" s="24">
        <v>70</v>
      </c>
      <c r="G3" s="42">
        <v>58</v>
      </c>
      <c r="H3" s="42">
        <v>70</v>
      </c>
      <c r="I3" s="17">
        <v>66</v>
      </c>
      <c r="J3" s="2"/>
      <c r="K3" s="3">
        <f aca="true" t="shared" si="0" ref="K3:K25">(2*AVERAGE(B3:C3)+AVERAGE(E3:I3))/3</f>
        <v>68.60000000000001</v>
      </c>
      <c r="L3" s="3" t="str">
        <f aca="true" t="shared" si="1" ref="L3:L25">IF(AND(MIN(B3:C3)&gt;89,MIN(E3:I3)&gt;89),"Так","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1" t="s">
        <v>16</v>
      </c>
      <c r="B4" s="17">
        <v>80</v>
      </c>
      <c r="C4" s="17">
        <v>58</v>
      </c>
      <c r="D4" s="8"/>
      <c r="E4" s="43">
        <v>75</v>
      </c>
      <c r="F4" s="44">
        <v>55</v>
      </c>
      <c r="G4" s="43">
        <v>55</v>
      </c>
      <c r="H4" s="43">
        <v>70</v>
      </c>
      <c r="I4" s="17">
        <v>65</v>
      </c>
      <c r="J4" s="2"/>
      <c r="K4" s="3">
        <f>(2*AVERAGE(B4:C4)+AVERAGE(E4:I4))/3</f>
        <v>67.33333333333333</v>
      </c>
      <c r="L4" s="3" t="str">
        <f>IF(AND(MIN(B4:C4)&gt;89,MIN(E4:I4)&gt;89),"Так"," ")</f>
        <v> </v>
      </c>
      <c r="M4" s="7"/>
      <c r="N4" s="7"/>
      <c r="O4" s="7"/>
      <c r="P4" s="7"/>
      <c r="Q4" s="7"/>
      <c r="R4" s="7"/>
      <c r="S4" s="7"/>
      <c r="T4" s="7"/>
      <c r="U4" s="1"/>
      <c r="V4" s="1"/>
    </row>
    <row r="5" spans="1:22" ht="19.5" thickBot="1">
      <c r="A5" s="21" t="s">
        <v>17</v>
      </c>
      <c r="B5" s="17">
        <v>95</v>
      </c>
      <c r="C5" s="17">
        <v>70</v>
      </c>
      <c r="D5" s="8"/>
      <c r="E5" s="43">
        <v>80</v>
      </c>
      <c r="F5" s="43">
        <v>60</v>
      </c>
      <c r="G5" s="43">
        <v>67</v>
      </c>
      <c r="H5" s="43">
        <v>83</v>
      </c>
      <c r="I5" s="16">
        <v>74</v>
      </c>
      <c r="J5" s="2"/>
      <c r="K5" s="3">
        <f t="shared" si="0"/>
        <v>79.26666666666667</v>
      </c>
      <c r="L5" s="3" t="str">
        <f t="shared" si="1"/>
        <v> </v>
      </c>
      <c r="M5" s="6"/>
      <c r="N5" s="6"/>
      <c r="O5" s="6"/>
      <c r="P5" s="6"/>
      <c r="Q5" s="6"/>
      <c r="R5" s="6"/>
      <c r="S5" s="6"/>
      <c r="T5" s="6"/>
      <c r="U5" s="5"/>
      <c r="V5" s="5"/>
    </row>
    <row r="6" spans="1:22" ht="19.5" thickBot="1">
      <c r="A6" s="21" t="s">
        <v>18</v>
      </c>
      <c r="B6" s="17">
        <v>70</v>
      </c>
      <c r="C6" s="17">
        <v>68</v>
      </c>
      <c r="D6" s="8"/>
      <c r="E6" s="43">
        <v>71</v>
      </c>
      <c r="F6" s="43">
        <v>51</v>
      </c>
      <c r="G6" s="43">
        <v>60</v>
      </c>
      <c r="H6" s="43">
        <v>83</v>
      </c>
      <c r="I6" s="16">
        <v>70</v>
      </c>
      <c r="J6" s="2"/>
      <c r="K6" s="3">
        <f t="shared" si="0"/>
        <v>68.33333333333333</v>
      </c>
      <c r="L6" s="3" t="str">
        <f t="shared" si="1"/>
        <v> </v>
      </c>
      <c r="M6" s="4"/>
      <c r="N6" s="4"/>
      <c r="O6" s="4"/>
      <c r="P6" s="4"/>
      <c r="Q6" s="4"/>
      <c r="R6" s="4"/>
      <c r="S6" s="4"/>
      <c r="T6" s="4"/>
      <c r="U6" s="1"/>
      <c r="V6" s="1"/>
    </row>
    <row r="7" spans="1:22" ht="19.5" thickBot="1">
      <c r="A7" s="21" t="s">
        <v>19</v>
      </c>
      <c r="B7" s="17">
        <v>95</v>
      </c>
      <c r="C7" s="17">
        <v>78</v>
      </c>
      <c r="D7" s="8"/>
      <c r="E7" s="43">
        <v>77</v>
      </c>
      <c r="F7" s="43">
        <v>55</v>
      </c>
      <c r="G7" s="43">
        <v>70</v>
      </c>
      <c r="H7" s="43">
        <v>82</v>
      </c>
      <c r="I7" s="16">
        <v>80</v>
      </c>
      <c r="J7" s="2"/>
      <c r="K7" s="3">
        <f t="shared" si="0"/>
        <v>81.93333333333334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1" t="s">
        <v>20</v>
      </c>
      <c r="B8" s="17">
        <v>52</v>
      </c>
      <c r="C8" s="17">
        <v>50</v>
      </c>
      <c r="D8" s="8"/>
      <c r="E8" s="43">
        <v>75</v>
      </c>
      <c r="F8" s="43">
        <v>50</v>
      </c>
      <c r="G8" s="43">
        <v>50</v>
      </c>
      <c r="H8" s="43">
        <v>56</v>
      </c>
      <c r="I8" s="16">
        <v>60</v>
      </c>
      <c r="J8" s="2"/>
      <c r="K8" s="3">
        <f t="shared" si="0"/>
        <v>53.4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32.25" thickBot="1">
      <c r="A9" s="21" t="s">
        <v>21</v>
      </c>
      <c r="B9" s="17">
        <v>90</v>
      </c>
      <c r="C9" s="17">
        <v>76</v>
      </c>
      <c r="D9" s="8"/>
      <c r="E9" s="43">
        <v>85</v>
      </c>
      <c r="F9" s="43">
        <v>73</v>
      </c>
      <c r="G9" s="43">
        <v>60</v>
      </c>
      <c r="H9" s="43">
        <v>66</v>
      </c>
      <c r="I9" s="16">
        <v>95</v>
      </c>
      <c r="J9" s="2"/>
      <c r="K9" s="3">
        <f t="shared" si="0"/>
        <v>80.60000000000001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1" t="s">
        <v>22</v>
      </c>
      <c r="B10" s="17">
        <v>90</v>
      </c>
      <c r="C10" s="17">
        <v>80</v>
      </c>
      <c r="D10" s="8"/>
      <c r="E10" s="43">
        <v>75</v>
      </c>
      <c r="F10" s="43">
        <v>80</v>
      </c>
      <c r="G10" s="43">
        <v>62</v>
      </c>
      <c r="H10" s="43">
        <v>66</v>
      </c>
      <c r="I10" s="16">
        <v>94</v>
      </c>
      <c r="J10" s="2"/>
      <c r="K10" s="3">
        <f t="shared" si="0"/>
        <v>81.8</v>
      </c>
      <c r="L10" s="3" t="str">
        <f t="shared" si="1"/>
        <v> </v>
      </c>
      <c r="M10" s="4"/>
      <c r="N10" s="4"/>
      <c r="O10" s="15"/>
      <c r="P10" s="15"/>
      <c r="Q10" s="15"/>
      <c r="R10" s="15"/>
      <c r="S10" s="4"/>
      <c r="T10" s="4"/>
      <c r="U10" s="1"/>
      <c r="V10" s="1"/>
    </row>
    <row r="11" spans="1:22" ht="19.5" thickBot="1">
      <c r="A11" s="21" t="s">
        <v>23</v>
      </c>
      <c r="B11" s="17">
        <v>90</v>
      </c>
      <c r="C11" s="17">
        <v>56</v>
      </c>
      <c r="D11" s="8"/>
      <c r="E11" s="43">
        <v>75</v>
      </c>
      <c r="F11" s="43">
        <v>53</v>
      </c>
      <c r="G11" s="43">
        <v>70</v>
      </c>
      <c r="H11" s="43">
        <v>70</v>
      </c>
      <c r="I11" s="16">
        <v>65</v>
      </c>
      <c r="J11" s="2"/>
      <c r="K11" s="3">
        <f t="shared" si="0"/>
        <v>70.86666666666666</v>
      </c>
      <c r="L11" s="3" t="str">
        <f t="shared" si="1"/>
        <v> </v>
      </c>
      <c r="M11" s="4"/>
      <c r="N11" s="4"/>
      <c r="O11" s="4"/>
      <c r="P11" s="4"/>
      <c r="Q11" s="4"/>
      <c r="R11" s="4"/>
      <c r="S11" s="4"/>
      <c r="T11" s="4"/>
      <c r="U11" s="1"/>
      <c r="V11" s="1"/>
    </row>
    <row r="12" spans="1:22" ht="19.5" thickBot="1">
      <c r="A12" s="21" t="s">
        <v>24</v>
      </c>
      <c r="B12" s="17">
        <v>80</v>
      </c>
      <c r="C12" s="17">
        <v>58</v>
      </c>
      <c r="D12" s="8"/>
      <c r="E12" s="43">
        <v>70</v>
      </c>
      <c r="F12" s="43">
        <v>55</v>
      </c>
      <c r="G12" s="43">
        <v>53</v>
      </c>
      <c r="H12" s="43">
        <v>79</v>
      </c>
      <c r="I12" s="16">
        <v>65</v>
      </c>
      <c r="J12" s="2"/>
      <c r="K12" s="3">
        <f t="shared" si="0"/>
        <v>67.46666666666667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1" t="s">
        <v>25</v>
      </c>
      <c r="B13" s="17">
        <v>72</v>
      </c>
      <c r="C13" s="17">
        <v>78</v>
      </c>
      <c r="D13" s="8"/>
      <c r="E13" s="43">
        <v>73</v>
      </c>
      <c r="F13" s="43">
        <v>53</v>
      </c>
      <c r="G13" s="43">
        <v>76</v>
      </c>
      <c r="H13" s="43">
        <v>70</v>
      </c>
      <c r="I13" s="16">
        <v>73</v>
      </c>
      <c r="J13" s="2"/>
      <c r="K13" s="3">
        <f t="shared" si="0"/>
        <v>73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1" t="s">
        <v>26</v>
      </c>
      <c r="B14" s="17">
        <v>95</v>
      </c>
      <c r="C14" s="17">
        <v>80</v>
      </c>
      <c r="D14" s="8"/>
      <c r="E14" s="43">
        <v>75</v>
      </c>
      <c r="F14" s="43">
        <v>80</v>
      </c>
      <c r="G14" s="43">
        <v>82</v>
      </c>
      <c r="H14" s="43">
        <v>93</v>
      </c>
      <c r="I14" s="16">
        <v>84</v>
      </c>
      <c r="J14" s="2"/>
      <c r="K14" s="3">
        <f t="shared" si="0"/>
        <v>85.93333333333334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0" ht="32.25" thickBot="1">
      <c r="A15" s="21" t="s">
        <v>27</v>
      </c>
      <c r="B15" s="17">
        <v>72</v>
      </c>
      <c r="C15" s="17">
        <v>76</v>
      </c>
      <c r="D15" s="8"/>
      <c r="E15" s="43">
        <v>72</v>
      </c>
      <c r="F15" s="43">
        <v>83</v>
      </c>
      <c r="G15" s="43">
        <v>69</v>
      </c>
      <c r="H15" s="43">
        <v>77</v>
      </c>
      <c r="I15" s="16">
        <v>70</v>
      </c>
      <c r="J15" s="2"/>
      <c r="K15" s="3">
        <f t="shared" si="0"/>
        <v>74.06666666666666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</row>
    <row r="16" spans="1:20" ht="19.5" thickBot="1">
      <c r="A16" s="21" t="s">
        <v>28</v>
      </c>
      <c r="B16" s="17">
        <v>95</v>
      </c>
      <c r="C16" s="17">
        <v>84</v>
      </c>
      <c r="D16" s="8"/>
      <c r="E16" s="43">
        <v>95</v>
      </c>
      <c r="F16" s="43">
        <v>87</v>
      </c>
      <c r="G16" s="43">
        <v>94</v>
      </c>
      <c r="H16" s="43">
        <v>83</v>
      </c>
      <c r="I16" s="16">
        <v>70</v>
      </c>
      <c r="J16" s="2"/>
      <c r="K16" s="3">
        <f t="shared" si="0"/>
        <v>88.26666666666667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</row>
    <row r="17" spans="1:20" ht="32.25" thickBot="1">
      <c r="A17" s="21" t="s">
        <v>29</v>
      </c>
      <c r="B17" s="17">
        <v>70</v>
      </c>
      <c r="C17" s="17">
        <v>78</v>
      </c>
      <c r="D17" s="8"/>
      <c r="E17" s="43">
        <v>72</v>
      </c>
      <c r="F17" s="43">
        <v>53</v>
      </c>
      <c r="G17" s="43">
        <v>63</v>
      </c>
      <c r="H17" s="43">
        <v>73</v>
      </c>
      <c r="I17" s="16">
        <v>80</v>
      </c>
      <c r="J17" s="2"/>
      <c r="K17" s="3">
        <f t="shared" si="0"/>
        <v>72.06666666666666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21" t="s">
        <v>30</v>
      </c>
      <c r="B18" s="17">
        <v>64</v>
      </c>
      <c r="C18" s="17">
        <v>60</v>
      </c>
      <c r="D18" s="8"/>
      <c r="E18" s="43">
        <v>70</v>
      </c>
      <c r="F18" s="43">
        <v>55</v>
      </c>
      <c r="G18" s="43">
        <v>62</v>
      </c>
      <c r="H18" s="43">
        <v>65</v>
      </c>
      <c r="I18" s="17">
        <v>63</v>
      </c>
      <c r="J18" s="2"/>
      <c r="K18" s="3">
        <f t="shared" si="0"/>
        <v>62.333333333333336</v>
      </c>
      <c r="L18" s="3" t="str">
        <f t="shared" si="1"/>
        <v> </v>
      </c>
      <c r="M18" s="7"/>
      <c r="N18" s="7"/>
      <c r="O18" s="7"/>
      <c r="P18" s="7"/>
      <c r="Q18" s="7"/>
      <c r="R18" s="7"/>
      <c r="S18" s="7"/>
      <c r="T18" s="7"/>
    </row>
    <row r="19" spans="1:20" ht="19.5" thickBot="1">
      <c r="A19" s="21" t="s">
        <v>31</v>
      </c>
      <c r="B19" s="17">
        <v>60</v>
      </c>
      <c r="C19" s="17">
        <v>70</v>
      </c>
      <c r="D19" s="8"/>
      <c r="E19" s="43">
        <v>75</v>
      </c>
      <c r="F19" s="43">
        <v>50</v>
      </c>
      <c r="G19" s="43">
        <v>64</v>
      </c>
      <c r="H19" s="43">
        <v>70</v>
      </c>
      <c r="I19" s="17">
        <v>68</v>
      </c>
      <c r="J19" s="2"/>
      <c r="K19" s="3">
        <f t="shared" si="0"/>
        <v>65.13333333333334</v>
      </c>
      <c r="L19" s="3" t="str">
        <f t="shared" si="1"/>
        <v> </v>
      </c>
      <c r="M19" s="7"/>
      <c r="N19" s="7"/>
      <c r="O19" s="7"/>
      <c r="P19" s="7"/>
      <c r="Q19" s="7"/>
      <c r="R19" s="7"/>
      <c r="S19" s="7"/>
      <c r="T19" s="7"/>
    </row>
    <row r="20" spans="1:20" ht="19.5" thickBot="1">
      <c r="A20" s="21" t="s">
        <v>32</v>
      </c>
      <c r="B20" s="17">
        <v>80</v>
      </c>
      <c r="C20" s="17">
        <v>54</v>
      </c>
      <c r="D20" s="8"/>
      <c r="E20" s="43">
        <v>75</v>
      </c>
      <c r="F20" s="43">
        <v>52</v>
      </c>
      <c r="G20" s="43">
        <v>53</v>
      </c>
      <c r="H20" s="43">
        <v>66</v>
      </c>
      <c r="I20" s="17">
        <v>68</v>
      </c>
      <c r="J20" s="2"/>
      <c r="K20" s="3">
        <f t="shared" si="0"/>
        <v>65.60000000000001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1" t="s">
        <v>33</v>
      </c>
      <c r="B21" s="17">
        <v>65</v>
      </c>
      <c r="C21" s="17">
        <v>70</v>
      </c>
      <c r="D21" s="8"/>
      <c r="E21" s="43">
        <v>68</v>
      </c>
      <c r="F21" s="43">
        <v>67</v>
      </c>
      <c r="G21" s="43">
        <v>60</v>
      </c>
      <c r="H21" s="43">
        <v>90</v>
      </c>
      <c r="I21" s="16">
        <v>70</v>
      </c>
      <c r="J21" s="2"/>
      <c r="K21" s="3">
        <f t="shared" si="0"/>
        <v>68.66666666666667</v>
      </c>
      <c r="L21" s="3" t="str">
        <f t="shared" si="1"/>
        <v> </v>
      </c>
      <c r="M21" s="4"/>
      <c r="N21" s="4"/>
      <c r="O21" s="4"/>
      <c r="P21" s="4"/>
      <c r="Q21" s="4"/>
      <c r="R21" s="4"/>
      <c r="S21" s="4"/>
      <c r="T21" s="4"/>
    </row>
    <row r="22" spans="1:20" ht="32.25" thickBot="1">
      <c r="A22" s="21" t="s">
        <v>34</v>
      </c>
      <c r="B22" s="17">
        <v>65</v>
      </c>
      <c r="C22" s="17">
        <v>72</v>
      </c>
      <c r="D22" s="8"/>
      <c r="E22" s="43">
        <v>75</v>
      </c>
      <c r="F22" s="43">
        <v>50</v>
      </c>
      <c r="G22" s="43">
        <v>55</v>
      </c>
      <c r="H22" s="43">
        <v>73</v>
      </c>
      <c r="I22" s="16">
        <v>60</v>
      </c>
      <c r="J22" s="2"/>
      <c r="K22" s="3">
        <f t="shared" si="0"/>
        <v>66.53333333333333</v>
      </c>
      <c r="L22" s="3" t="str">
        <f t="shared" si="1"/>
        <v> </v>
      </c>
      <c r="M22" s="4"/>
      <c r="N22" s="4"/>
      <c r="O22" s="4"/>
      <c r="P22" s="4"/>
      <c r="Q22" s="4"/>
      <c r="R22" s="4"/>
      <c r="S22" s="4"/>
      <c r="T22" s="4"/>
    </row>
    <row r="23" spans="1:20" ht="19.5" thickBot="1">
      <c r="A23" s="21" t="s">
        <v>35</v>
      </c>
      <c r="B23" s="17">
        <v>80</v>
      </c>
      <c r="C23" s="17">
        <v>88</v>
      </c>
      <c r="D23" s="9"/>
      <c r="E23" s="43">
        <v>85</v>
      </c>
      <c r="F23" s="43">
        <v>77</v>
      </c>
      <c r="G23" s="43">
        <v>87</v>
      </c>
      <c r="H23" s="43">
        <v>89</v>
      </c>
      <c r="I23" s="16">
        <v>98</v>
      </c>
      <c r="J23" s="2"/>
      <c r="K23" s="3">
        <f t="shared" si="0"/>
        <v>85.06666666666666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1" t="s">
        <v>36</v>
      </c>
      <c r="B24" s="26">
        <v>70</v>
      </c>
      <c r="C24" s="26">
        <v>64</v>
      </c>
      <c r="D24" s="9"/>
      <c r="E24" s="43">
        <v>70</v>
      </c>
      <c r="F24" s="43">
        <v>55</v>
      </c>
      <c r="G24" s="43">
        <v>62</v>
      </c>
      <c r="H24" s="43">
        <v>66</v>
      </c>
      <c r="I24" s="26">
        <v>63</v>
      </c>
      <c r="J24" s="2"/>
      <c r="K24" s="3">
        <f t="shared" si="0"/>
        <v>65.73333333333333</v>
      </c>
      <c r="L24" s="3" t="str">
        <f t="shared" si="1"/>
        <v> </v>
      </c>
      <c r="M24" s="10"/>
      <c r="N24" s="10"/>
      <c r="O24" s="10"/>
      <c r="P24" s="10"/>
      <c r="Q24" s="10"/>
      <c r="R24" s="10"/>
      <c r="S24" s="10"/>
      <c r="T24" s="10"/>
    </row>
    <row r="25" spans="1:20" ht="19.5" thickBot="1">
      <c r="A25" s="21" t="s">
        <v>37</v>
      </c>
      <c r="B25" s="17">
        <v>68</v>
      </c>
      <c r="C25" s="17">
        <v>70</v>
      </c>
      <c r="D25" s="8"/>
      <c r="E25" s="43">
        <v>70</v>
      </c>
      <c r="F25" s="43">
        <v>66</v>
      </c>
      <c r="G25" s="43">
        <v>64</v>
      </c>
      <c r="H25" s="43">
        <v>86</v>
      </c>
      <c r="I25" s="16">
        <v>80</v>
      </c>
      <c r="J25" s="2"/>
      <c r="K25" s="3">
        <f t="shared" si="0"/>
        <v>70.39999999999999</v>
      </c>
      <c r="L25" s="3" t="str">
        <f t="shared" si="1"/>
        <v> </v>
      </c>
      <c r="M25" s="4"/>
      <c r="N25" s="4"/>
      <c r="O25" s="4"/>
      <c r="P25" s="4"/>
      <c r="Q25" s="4"/>
      <c r="R25" s="4"/>
      <c r="S25" s="4"/>
      <c r="T25" s="4"/>
    </row>
    <row r="26" spans="1:9" ht="15">
      <c r="A26" s="19"/>
      <c r="B26" s="19"/>
      <c r="C26" s="19"/>
      <c r="F26" s="19"/>
      <c r="G26" s="19"/>
      <c r="I26" s="19"/>
    </row>
    <row r="27" ht="15">
      <c r="A27" s="19"/>
    </row>
    <row r="28" ht="15">
      <c r="A28" s="19"/>
    </row>
  </sheetData>
  <sheetProtection/>
  <autoFilter ref="A1:K2"/>
  <mergeCells count="11">
    <mergeCell ref="I1:I2"/>
    <mergeCell ref="A1:A2"/>
    <mergeCell ref="C1:C2"/>
    <mergeCell ref="K1:K2"/>
    <mergeCell ref="L1:L2"/>
    <mergeCell ref="T1:T2"/>
    <mergeCell ref="M1:S1"/>
    <mergeCell ref="J1:J2"/>
    <mergeCell ref="D1:D2"/>
    <mergeCell ref="E1:E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2020-06-30T13:09:27Z</dcterms:modified>
  <cp:category/>
  <cp:version/>
  <cp:contentType/>
  <cp:contentStatus/>
</cp:coreProperties>
</file>