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<sst xmlns="http://schemas.openxmlformats.org/spreadsheetml/2006/main" count="38" uniqueCount="38">
  <si>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</si>
  <si>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</si>
  <si>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</si>
  <si>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</si>
  <si>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</si>
  <si>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</si>
  <si>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</si>
  <si>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</si>
  <si>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</si>
  <si>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</si>
  <si>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</si>
  <si>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</si>
  <si>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</si>
  <si>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</si>
  <si>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</si>
  <si>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ЛКМЯВ</t>
  </si>
  <si>
    <t>Бабенко Максим Андрійович</t>
  </si>
  <si>
    <t>Базюк Ірина Володимирівна</t>
  </si>
  <si>
    <t>Вульчин Дарія Вікторівна</t>
  </si>
  <si>
    <t>Глушко Дана Богданівна</t>
  </si>
  <si>
    <t>Гойдало Марія Ігорівна</t>
  </si>
  <si>
    <t>Гринишин Наталія Тарасівна</t>
  </si>
  <si>
    <t>Дирів Аліна Валеріївна</t>
  </si>
  <si>
    <t>Дрекало Ангеліна Ігорівна</t>
  </si>
  <si>
    <t>Капець Адріана Василівна</t>
  </si>
  <si>
    <t>Коломієць Марія Олександрівна</t>
  </si>
  <si>
    <t>Костишин Марта Миколаївна</t>
  </si>
  <si>
    <t>Макогін Олена Арсенівна</t>
  </si>
  <si>
    <t>Максим’юк Анастасія Віталіївна</t>
  </si>
  <si>
    <t>Мельниченко Ірина Святославівна</t>
  </si>
  <si>
    <t>Павлюс Валентина Володимирівна</t>
  </si>
  <si>
    <t>Піцик Марта Миколаївна</t>
  </si>
  <si>
    <t>Федорко Роман Миколайович</t>
  </si>
  <si>
    <t>Цимлянський Владислав Олегович</t>
  </si>
  <si>
    <t>Щербанюк Марія Василівна</t>
  </si>
  <si>
    <t>ЛМ</t>
  </si>
  <si>
    <t>УМ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</si>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</sst>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12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48" fillId="0" borderId="12" xfId="0" applyFont="1" applyBorder="1" applyAlignment="1">
      <alignment vertical="top" wrapText="1"/>
    </xf>
    <xf numFmtId="0" fontId="0" fillId="35" borderId="0" xfId="0" applyFill="1" applyAlignment="1">
      <alignment/>
    </xf>
    <xf numFmtId="0" fontId="4" fillId="4" borderId="13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9" fillId="35" borderId="15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48" fillId="0" borderId="16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left" textRotation="90" wrapText="1"/>
      <protection/>
    </xf>
    <xf numFmtId="0" fontId="9" fillId="0" borderId="14" xfId="52" applyFont="1" applyBorder="1" applyAlignment="1">
      <alignment horizontal="left" textRotation="90" wrapText="1"/>
      <protection/>
    </xf>
    <xf numFmtId="0" fontId="11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3" fillId="36" borderId="14" xfId="52" applyFont="1" applyFill="1" applyBorder="1" applyAlignment="1">
      <alignment horizontal="center" vertical="center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36" borderId="14" xfId="52" applyFont="1" applyFill="1" applyBorder="1" applyAlignment="1">
      <alignment horizontal="left" textRotation="90"/>
      <protection/>
    </xf>
    <xf numFmtId="0" fontId="48" fillId="35" borderId="16" xfId="0" applyFont="1" applyFill="1" applyBorder="1" applyAlignment="1">
      <alignment vertical="top" wrapText="1"/>
    </xf>
    <xf numFmtId="0" fontId="48" fillId="35" borderId="12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85" zoomScaleNormal="85" zoomScalePageLayoutView="0" workbookViewId="0" topLeftCell="A13">
      <selection activeCell="U11" sqref="U11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8" width="6.14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4" t="s">
        <v>0</v>
      </c>
      <c r="B1" s="26" t="s">
        <v>35</v>
      </c>
      <c r="C1" s="18"/>
      <c r="D1" s="26" t="s">
        <v>1</v>
      </c>
      <c r="E1" s="37"/>
      <c r="F1" s="26" t="s">
        <v>37</v>
      </c>
      <c r="G1" s="18"/>
      <c r="H1" s="18"/>
      <c r="I1" s="26" t="s">
        <v>2</v>
      </c>
      <c r="J1" s="35"/>
      <c r="K1" s="28" t="s">
        <v>3</v>
      </c>
      <c r="L1" s="30" t="s">
        <v>4</v>
      </c>
      <c r="M1" s="32" t="s">
        <v>5</v>
      </c>
      <c r="N1" s="33"/>
      <c r="O1" s="33"/>
      <c r="P1" s="33"/>
      <c r="Q1" s="33"/>
      <c r="R1" s="33"/>
      <c r="S1" s="34"/>
      <c r="T1" s="30" t="s">
        <v>6</v>
      </c>
      <c r="U1" s="9"/>
      <c r="V1" s="9"/>
    </row>
    <row r="2" spans="1:20" ht="108.75" customHeight="1" thickBot="1">
      <c r="A2" s="25"/>
      <c r="B2" s="27"/>
      <c r="C2" s="19" t="s">
        <v>36</v>
      </c>
      <c r="D2" s="27"/>
      <c r="E2" s="38"/>
      <c r="F2" s="27"/>
      <c r="G2" s="19" t="s">
        <v>15</v>
      </c>
      <c r="H2" s="19" t="s">
        <v>14</v>
      </c>
      <c r="I2" s="27"/>
      <c r="J2" s="36"/>
      <c r="K2" s="29"/>
      <c r="L2" s="31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31"/>
    </row>
    <row r="3" spans="1:22" ht="19.5" thickBot="1">
      <c r="A3" s="39" t="s">
        <v>16</v>
      </c>
      <c r="B3" s="20">
        <v>52</v>
      </c>
      <c r="C3" s="22">
        <v>60</v>
      </c>
      <c r="D3" s="21">
        <v>75</v>
      </c>
      <c r="E3" s="15"/>
      <c r="F3" s="22">
        <v>50</v>
      </c>
      <c r="G3" s="22">
        <v>50</v>
      </c>
      <c r="H3" s="14">
        <v>50</v>
      </c>
      <c r="I3" s="13">
        <v>53</v>
      </c>
      <c r="J3" s="2"/>
      <c r="K3" s="3">
        <f aca="true" t="shared" si="0" ref="K3:K21">(2*AVERAGE(B3:D3)+AVERAGE(F3:I3))/3</f>
        <v>58.47222222222223</v>
      </c>
      <c r="L3" s="3" t="str">
        <f aca="true" t="shared" si="1" ref="L3:L21">IF(AND(MIN(B3:D3)&gt;89,MIN(F3:I3)&gt;89),"Так","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40" t="s">
        <v>17</v>
      </c>
      <c r="B4" s="14">
        <v>92</v>
      </c>
      <c r="C4" s="23">
        <v>93</v>
      </c>
      <c r="D4" s="14">
        <v>80</v>
      </c>
      <c r="E4" s="8"/>
      <c r="F4" s="23">
        <v>98</v>
      </c>
      <c r="G4" s="23">
        <v>90</v>
      </c>
      <c r="H4" s="14">
        <v>95</v>
      </c>
      <c r="I4" s="13">
        <v>78</v>
      </c>
      <c r="J4" s="2"/>
      <c r="K4" s="3">
        <f t="shared" si="0"/>
        <v>88.97222222222221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40" t="s">
        <v>18</v>
      </c>
      <c r="B5" s="14">
        <v>78</v>
      </c>
      <c r="C5" s="23">
        <v>70</v>
      </c>
      <c r="D5" s="14">
        <v>75</v>
      </c>
      <c r="E5" s="8"/>
      <c r="F5" s="23">
        <v>60</v>
      </c>
      <c r="G5" s="23">
        <v>85</v>
      </c>
      <c r="H5" s="14">
        <v>70</v>
      </c>
      <c r="I5" s="14">
        <v>50</v>
      </c>
      <c r="J5" s="2"/>
      <c r="K5" s="3">
        <f t="shared" si="0"/>
        <v>71.63888888888889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40" t="s">
        <v>19</v>
      </c>
      <c r="B6" s="14">
        <v>80</v>
      </c>
      <c r="C6" s="23">
        <v>69</v>
      </c>
      <c r="D6" s="14">
        <v>74</v>
      </c>
      <c r="E6" s="8"/>
      <c r="F6" s="23">
        <v>68</v>
      </c>
      <c r="G6" s="23">
        <v>83</v>
      </c>
      <c r="H6" s="14">
        <v>82</v>
      </c>
      <c r="I6" s="13">
        <v>63</v>
      </c>
      <c r="J6" s="2"/>
      <c r="K6" s="3">
        <f t="shared" si="0"/>
        <v>74.22222222222221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40" t="s">
        <v>20</v>
      </c>
      <c r="B7" s="14">
        <v>74</v>
      </c>
      <c r="C7" s="23">
        <v>75</v>
      </c>
      <c r="D7" s="14">
        <v>91</v>
      </c>
      <c r="E7" s="8"/>
      <c r="F7" s="23">
        <v>94</v>
      </c>
      <c r="G7" s="23">
        <v>85</v>
      </c>
      <c r="H7" s="14">
        <v>85</v>
      </c>
      <c r="I7" s="13">
        <v>68</v>
      </c>
      <c r="J7" s="2"/>
      <c r="K7" s="3">
        <f t="shared" si="0"/>
        <v>81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40" t="s">
        <v>21</v>
      </c>
      <c r="B8" s="14">
        <v>90</v>
      </c>
      <c r="C8" s="23">
        <v>91</v>
      </c>
      <c r="D8" s="14">
        <v>85</v>
      </c>
      <c r="E8" s="8"/>
      <c r="F8" s="23">
        <v>93</v>
      </c>
      <c r="G8" s="23">
        <v>92</v>
      </c>
      <c r="H8" s="14">
        <v>90</v>
      </c>
      <c r="I8" s="13">
        <v>76</v>
      </c>
      <c r="J8" s="2"/>
      <c r="K8" s="3">
        <f t="shared" si="0"/>
        <v>88.36111111111113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40" t="s">
        <v>22</v>
      </c>
      <c r="B9" s="14">
        <v>70</v>
      </c>
      <c r="C9" s="23">
        <v>70</v>
      </c>
      <c r="D9" s="14">
        <v>80</v>
      </c>
      <c r="E9" s="8"/>
      <c r="F9" s="23">
        <v>62</v>
      </c>
      <c r="G9" s="23">
        <v>78</v>
      </c>
      <c r="H9" s="14">
        <v>87</v>
      </c>
      <c r="I9" s="13">
        <v>72</v>
      </c>
      <c r="J9" s="2"/>
      <c r="K9" s="3">
        <f t="shared" si="0"/>
        <v>73.80555555555556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40" t="s">
        <v>23</v>
      </c>
      <c r="B10" s="14">
        <v>80</v>
      </c>
      <c r="C10" s="23">
        <v>86</v>
      </c>
      <c r="D10" s="14">
        <v>90</v>
      </c>
      <c r="E10" s="8"/>
      <c r="F10" s="23">
        <v>95</v>
      </c>
      <c r="G10" s="23">
        <v>77</v>
      </c>
      <c r="H10" s="14">
        <v>82</v>
      </c>
      <c r="I10" s="13">
        <v>70</v>
      </c>
      <c r="J10" s="2"/>
      <c r="K10" s="3">
        <f t="shared" si="0"/>
        <v>83.88888888888889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40" t="s">
        <v>24</v>
      </c>
      <c r="B11" s="14">
        <v>72</v>
      </c>
      <c r="C11" s="23">
        <v>74</v>
      </c>
      <c r="D11" s="14">
        <v>74</v>
      </c>
      <c r="E11" s="8"/>
      <c r="F11" s="23">
        <v>83</v>
      </c>
      <c r="G11" s="23">
        <v>84</v>
      </c>
      <c r="H11" s="14">
        <v>88</v>
      </c>
      <c r="I11" s="13">
        <v>63</v>
      </c>
      <c r="J11" s="2"/>
      <c r="K11" s="3">
        <f t="shared" si="0"/>
        <v>75.38888888888889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32.25" thickBot="1">
      <c r="A12" s="40" t="s">
        <v>25</v>
      </c>
      <c r="B12" s="14">
        <v>72</v>
      </c>
      <c r="C12" s="23">
        <v>64</v>
      </c>
      <c r="D12" s="14">
        <v>65</v>
      </c>
      <c r="E12" s="8"/>
      <c r="F12" s="23">
        <v>74</v>
      </c>
      <c r="G12" s="23">
        <v>63</v>
      </c>
      <c r="H12" s="14">
        <v>69</v>
      </c>
      <c r="I12" s="13">
        <v>55</v>
      </c>
      <c r="J12" s="2"/>
      <c r="K12" s="3">
        <f t="shared" si="0"/>
        <v>66.41666666666667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40" t="s">
        <v>26</v>
      </c>
      <c r="B13" s="14">
        <v>72</v>
      </c>
      <c r="C13" s="23">
        <v>64</v>
      </c>
      <c r="D13" s="14">
        <v>73</v>
      </c>
      <c r="E13" s="8"/>
      <c r="F13" s="23">
        <v>51</v>
      </c>
      <c r="G13" s="23">
        <v>75</v>
      </c>
      <c r="H13" s="14">
        <v>65</v>
      </c>
      <c r="I13" s="13">
        <v>50</v>
      </c>
      <c r="J13" s="2"/>
      <c r="K13" s="3">
        <f t="shared" si="0"/>
        <v>66.52777777777779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40" t="s">
        <v>27</v>
      </c>
      <c r="B14" s="14">
        <v>76</v>
      </c>
      <c r="C14" s="23">
        <v>80</v>
      </c>
      <c r="D14" s="14">
        <v>84</v>
      </c>
      <c r="E14" s="8"/>
      <c r="F14" s="23">
        <v>96</v>
      </c>
      <c r="G14" s="23">
        <v>90</v>
      </c>
      <c r="H14" s="14">
        <v>75</v>
      </c>
      <c r="I14" s="13">
        <v>67</v>
      </c>
      <c r="J14" s="2"/>
      <c r="K14" s="3">
        <f t="shared" si="0"/>
        <v>80.66666666666667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32.25" thickBot="1">
      <c r="A15" s="40" t="s">
        <v>28</v>
      </c>
      <c r="B15" s="14">
        <v>92</v>
      </c>
      <c r="C15" s="23">
        <v>81</v>
      </c>
      <c r="D15" s="14">
        <v>92</v>
      </c>
      <c r="E15" s="8"/>
      <c r="F15" s="23">
        <v>95</v>
      </c>
      <c r="G15" s="23">
        <v>90</v>
      </c>
      <c r="H15" s="14">
        <v>99</v>
      </c>
      <c r="I15" s="13">
        <v>93</v>
      </c>
      <c r="J15" s="2"/>
      <c r="K15" s="3">
        <f t="shared" si="0"/>
        <v>90.30555555555554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5"/>
      <c r="V15" s="1"/>
    </row>
    <row r="16" spans="1:20" ht="32.25" thickBot="1">
      <c r="A16" s="40" t="s">
        <v>29</v>
      </c>
      <c r="B16" s="14">
        <v>54</v>
      </c>
      <c r="C16" s="23">
        <v>81</v>
      </c>
      <c r="D16" s="14">
        <v>74</v>
      </c>
      <c r="E16" s="8"/>
      <c r="F16" s="23">
        <v>95</v>
      </c>
      <c r="G16" s="23">
        <v>90</v>
      </c>
      <c r="H16" s="14">
        <v>86</v>
      </c>
      <c r="I16" s="13">
        <v>77</v>
      </c>
      <c r="J16" s="2"/>
      <c r="K16" s="3">
        <f t="shared" si="0"/>
        <v>75.44444444444444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</row>
    <row r="17" spans="1:20" ht="32.25" thickBot="1">
      <c r="A17" s="40" t="s">
        <v>30</v>
      </c>
      <c r="B17" s="14">
        <v>50</v>
      </c>
      <c r="C17" s="23">
        <v>53</v>
      </c>
      <c r="D17" s="14">
        <v>52</v>
      </c>
      <c r="E17" s="8"/>
      <c r="F17" s="23">
        <v>50</v>
      </c>
      <c r="G17" s="23">
        <v>71</v>
      </c>
      <c r="H17" s="14">
        <v>62</v>
      </c>
      <c r="I17" s="13">
        <v>52</v>
      </c>
      <c r="J17" s="2"/>
      <c r="K17" s="3">
        <f t="shared" si="0"/>
        <v>54.02777777777777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40" t="s">
        <v>31</v>
      </c>
      <c r="B18" s="14">
        <v>80</v>
      </c>
      <c r="C18" s="23">
        <v>78</v>
      </c>
      <c r="D18" s="14">
        <v>74</v>
      </c>
      <c r="E18" s="8"/>
      <c r="F18" s="23">
        <v>82</v>
      </c>
      <c r="G18" s="23">
        <v>91</v>
      </c>
      <c r="H18" s="14">
        <v>71</v>
      </c>
      <c r="I18" s="13">
        <v>55</v>
      </c>
      <c r="J18" s="2"/>
      <c r="K18" s="3">
        <f t="shared" si="0"/>
        <v>76.47222222222221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40" t="s">
        <v>32</v>
      </c>
      <c r="B19" s="14">
        <v>56</v>
      </c>
      <c r="C19" s="23">
        <v>53</v>
      </c>
      <c r="D19" s="14">
        <v>57</v>
      </c>
      <c r="E19" s="8"/>
      <c r="F19" s="23">
        <v>52</v>
      </c>
      <c r="G19" s="23">
        <v>50</v>
      </c>
      <c r="H19" s="14">
        <v>54</v>
      </c>
      <c r="I19" s="14">
        <v>50</v>
      </c>
      <c r="J19" s="2"/>
      <c r="K19" s="3">
        <f t="shared" si="0"/>
        <v>54.055555555555564</v>
      </c>
      <c r="L19" s="3" t="str">
        <f t="shared" si="1"/>
        <v> </v>
      </c>
      <c r="M19" s="7"/>
      <c r="N19" s="7"/>
      <c r="O19" s="7"/>
      <c r="P19" s="7"/>
      <c r="Q19" s="7"/>
      <c r="R19" s="7"/>
      <c r="S19" s="7"/>
      <c r="T19" s="7"/>
    </row>
    <row r="20" spans="1:20" ht="32.25" thickBot="1">
      <c r="A20" s="40" t="s">
        <v>33</v>
      </c>
      <c r="B20" s="14">
        <v>50</v>
      </c>
      <c r="C20" s="23">
        <v>54</v>
      </c>
      <c r="D20" s="14">
        <v>61</v>
      </c>
      <c r="E20" s="8"/>
      <c r="F20" s="23">
        <v>60</v>
      </c>
      <c r="G20" s="23">
        <v>74</v>
      </c>
      <c r="H20" s="14">
        <v>65</v>
      </c>
      <c r="I20" s="14">
        <v>50</v>
      </c>
      <c r="J20" s="2"/>
      <c r="K20" s="3">
        <f t="shared" si="0"/>
        <v>57.416666666666664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16" t="s">
        <v>34</v>
      </c>
      <c r="B21" s="14">
        <v>76</v>
      </c>
      <c r="C21" s="23">
        <v>71</v>
      </c>
      <c r="D21" s="14">
        <v>75</v>
      </c>
      <c r="E21" s="8"/>
      <c r="F21" s="23">
        <v>93</v>
      </c>
      <c r="G21" s="23">
        <v>81</v>
      </c>
      <c r="H21" s="14">
        <v>80</v>
      </c>
      <c r="I21" s="14">
        <v>68</v>
      </c>
      <c r="J21" s="2"/>
      <c r="K21" s="3">
        <f t="shared" si="0"/>
        <v>76.16666666666667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4" ht="15">
      <c r="A22" s="17"/>
      <c r="B22" s="17"/>
      <c r="C22" s="17"/>
      <c r="D22" s="17"/>
    </row>
  </sheetData>
  <sheetProtection/>
  <autoFilter ref="A1:K2"/>
  <mergeCells count="11">
    <mergeCell ref="I1:I2"/>
    <mergeCell ref="A1:A2"/>
    <mergeCell ref="B1:B2"/>
    <mergeCell ref="D1:D2"/>
    <mergeCell ref="K1:K2"/>
    <mergeCell ref="L1:L2"/>
    <mergeCell ref="T1:T2"/>
    <mergeCell ref="M1:S1"/>
    <mergeCell ref="J1:J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2020-06-30T13:06:30Z</dcterms:modified>
  <cp:category/>
  <cp:version/>
  <cp:contentType/>
  <cp:contentStatus/>
</cp:coreProperties>
</file>