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 refMode="R1C1"/>
</workbook>
</file>

<file path=xl/sharedStrings.xml><?xml version="1.0" encoding="utf-8"?>
<sst xmlns="http://schemas.openxmlformats.org/spreadsheetml/2006/main" count="38" uniqueCount="38">
  <si>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</si>
  <si>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</si>
  <si>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</si>
  <si>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</si>
  <si>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</si>
  <si>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</si>
  <si>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</si>
  <si>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</si>
  <si>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</si>
  <si>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</si>
  <si>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</si>
  <si>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</si>
  <si>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</si>
  <si>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</si>
  <si>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</si>
  <si>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ТГ</t>
  </si>
  <si>
    <t>МВ ОІМ</t>
  </si>
  <si>
    <t>Курсова робота</t>
  </si>
  <si>
    <t>Лінгвопрагматика</t>
  </si>
  <si>
    <t>Антонів Марія Степанівна</t>
  </si>
  <si>
    <t>Білоус Ірина Ігорівна</t>
  </si>
  <si>
    <t>Брошняк Антоніна Романівна</t>
  </si>
  <si>
    <t>Тимків (Ватащук) Віра Іванівна</t>
  </si>
  <si>
    <t>Коваль Божена Василівна</t>
  </si>
  <si>
    <t>Копчук Марина Миколаївна</t>
  </si>
  <si>
    <t>Кудляк Мар`яна Ігорівна</t>
  </si>
  <si>
    <t>Курташ Христина Андріївна</t>
  </si>
  <si>
    <t>Лешко Тетяна Іванівна</t>
  </si>
  <si>
    <t>Мацевич Оксана Іванівна</t>
  </si>
  <si>
    <t>Підгребельна Роксоляна Володимирівна</t>
  </si>
  <si>
    <t>Полівчак Уляна Ростиславівна</t>
  </si>
  <si>
    <t>Попадинець Вікторія Вікторівна</t>
  </si>
  <si>
    <t>Сиром`ятников Віталій Андрійович</t>
  </si>
  <si>
    <t>Чирук Ірина Валеріївна</t>
  </si>
  <si>
    <t>Шумило Зоряна Ярославівна</t>
  </si>
  <si>
    <t>Януш Любов Михайлівна</t>
  </si>
  <si>
    <t>Антонь (Кузьма) Світлана Василівна</t>
  </si>
  <si>
    <t>Шутак (Мельникова) Ангеліна Олегівна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</si>
</sst>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2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3" xfId="52" applyFont="1" applyBorder="1" applyAlignment="1">
      <alignment horizontal="left" textRotation="90" wrapText="1"/>
      <protection/>
    </xf>
    <xf numFmtId="0" fontId="11" fillId="0" borderId="14" xfId="52" applyFont="1" applyBorder="1" applyAlignment="1">
      <alignment horizontal="left" vertical="top" wrapText="1"/>
      <protection/>
    </xf>
    <xf numFmtId="0" fontId="9" fillId="0" borderId="15" xfId="52" applyFont="1" applyBorder="1" applyAlignment="1">
      <alignment horizontal="left" vertical="top" wrapText="1"/>
      <protection/>
    </xf>
    <xf numFmtId="0" fontId="9" fillId="0" borderId="16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8" fillId="35" borderId="17" xfId="0" applyFont="1" applyFill="1" applyBorder="1" applyAlignment="1">
      <alignment vertical="top" wrapText="1"/>
    </xf>
    <xf numFmtId="0" fontId="49" fillId="35" borderId="18" xfId="0" applyFont="1" applyFill="1" applyBorder="1" applyAlignment="1">
      <alignment vertical="top" wrapText="1"/>
    </xf>
    <xf numFmtId="0" fontId="48" fillId="35" borderId="18" xfId="0" applyFont="1" applyFill="1" applyBorder="1" applyAlignment="1">
      <alignment vertical="top" wrapText="1"/>
    </xf>
    <xf numFmtId="0" fontId="0" fillId="35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55" zoomScaleNormal="55" zoomScalePageLayoutView="0" workbookViewId="0" topLeftCell="A1">
      <selection activeCell="G4" sqref="G4:I22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5.00390625" style="0" customWidth="1"/>
    <col min="6" max="6" width="4.00390625" style="0" customWidth="1"/>
    <col min="7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21" t="s">
        <v>0</v>
      </c>
      <c r="B1" s="12"/>
      <c r="C1" s="12"/>
      <c r="D1" s="19" t="s">
        <v>1</v>
      </c>
      <c r="E1" s="19" t="s">
        <v>15</v>
      </c>
      <c r="F1" s="32"/>
      <c r="G1" s="19" t="s">
        <v>16</v>
      </c>
      <c r="H1" s="12"/>
      <c r="I1" s="19" t="s">
        <v>18</v>
      </c>
      <c r="J1" s="30"/>
      <c r="K1" s="23" t="s">
        <v>3</v>
      </c>
      <c r="L1" s="25" t="s">
        <v>4</v>
      </c>
      <c r="M1" s="27" t="s">
        <v>5</v>
      </c>
      <c r="N1" s="28"/>
      <c r="O1" s="28"/>
      <c r="P1" s="28"/>
      <c r="Q1" s="28"/>
      <c r="R1" s="28"/>
      <c r="S1" s="29"/>
      <c r="T1" s="25" t="s">
        <v>6</v>
      </c>
      <c r="U1" s="9"/>
      <c r="V1" s="9"/>
    </row>
    <row r="2" spans="1:20" ht="120.75" customHeight="1" thickBot="1">
      <c r="A2" s="22"/>
      <c r="B2" s="18" t="s">
        <v>2</v>
      </c>
      <c r="C2" s="18" t="s">
        <v>17</v>
      </c>
      <c r="D2" s="20"/>
      <c r="E2" s="20"/>
      <c r="F2" s="33"/>
      <c r="G2" s="20"/>
      <c r="H2" s="18" t="s">
        <v>14</v>
      </c>
      <c r="I2" s="20"/>
      <c r="J2" s="31"/>
      <c r="K2" s="24"/>
      <c r="L2" s="26"/>
      <c r="M2" s="10" t="s">
        <v>7</v>
      </c>
      <c r="N2" s="10" t="s">
        <v>8</v>
      </c>
      <c r="O2" s="10" t="s">
        <v>9</v>
      </c>
      <c r="P2" s="11" t="s">
        <v>11</v>
      </c>
      <c r="Q2" s="11" t="s">
        <v>12</v>
      </c>
      <c r="R2" s="11" t="s">
        <v>13</v>
      </c>
      <c r="S2" s="10" t="s">
        <v>10</v>
      </c>
      <c r="T2" s="26"/>
    </row>
    <row r="3" spans="1:22" ht="19.5" thickBot="1">
      <c r="A3" s="34" t="s">
        <v>19</v>
      </c>
      <c r="B3" s="15">
        <v>70</v>
      </c>
      <c r="C3" s="15">
        <v>93</v>
      </c>
      <c r="D3" s="15">
        <v>90</v>
      </c>
      <c r="E3" s="16">
        <v>70</v>
      </c>
      <c r="F3" s="8"/>
      <c r="G3" s="14">
        <v>84</v>
      </c>
      <c r="H3" s="14">
        <v>87</v>
      </c>
      <c r="I3" s="14">
        <v>93</v>
      </c>
      <c r="J3" s="2"/>
      <c r="K3" s="3">
        <f aca="true" t="shared" si="0" ref="K3:K21">(2*AVERAGE(B3:E3)+AVERAGE(G3:I3))/3</f>
        <v>83.16666666666667</v>
      </c>
      <c r="L3" s="3" t="str">
        <f aca="true" t="shared" si="1" ref="L3:L21">IF(AND(MIN(B3:E3)&gt;89,MIN(G3:I3)&gt;89),"Так"," ")</f>
        <v> </v>
      </c>
      <c r="M3" s="13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35" t="s">
        <v>20</v>
      </c>
      <c r="B4" s="15">
        <v>70</v>
      </c>
      <c r="C4" s="15">
        <v>90</v>
      </c>
      <c r="D4" s="15">
        <v>90</v>
      </c>
      <c r="E4" s="15">
        <v>74</v>
      </c>
      <c r="F4" s="8"/>
      <c r="G4" s="15">
        <v>94</v>
      </c>
      <c r="H4" s="15">
        <v>92</v>
      </c>
      <c r="I4" s="14">
        <v>50</v>
      </c>
      <c r="J4" s="2"/>
      <c r="K4" s="3">
        <f t="shared" si="0"/>
        <v>80.22222222222223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13"/>
      <c r="U4" s="5"/>
      <c r="V4" s="1"/>
    </row>
    <row r="5" spans="1:22" ht="32.25" thickBot="1">
      <c r="A5" s="35" t="s">
        <v>21</v>
      </c>
      <c r="B5" s="15">
        <v>84</v>
      </c>
      <c r="C5" s="15">
        <v>93</v>
      </c>
      <c r="D5" s="15">
        <v>92</v>
      </c>
      <c r="E5" s="17">
        <v>83</v>
      </c>
      <c r="F5" s="8"/>
      <c r="G5" s="15">
        <v>82</v>
      </c>
      <c r="H5" s="15">
        <v>90</v>
      </c>
      <c r="I5" s="15">
        <v>93</v>
      </c>
      <c r="J5" s="2"/>
      <c r="K5" s="3">
        <f t="shared" si="0"/>
        <v>88.1111111111111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32.25" thickBot="1">
      <c r="A6" s="36" t="s">
        <v>22</v>
      </c>
      <c r="B6" s="15">
        <v>63</v>
      </c>
      <c r="C6" s="15">
        <v>93</v>
      </c>
      <c r="D6" s="15">
        <v>90</v>
      </c>
      <c r="E6" s="15">
        <v>50</v>
      </c>
      <c r="F6" s="8"/>
      <c r="G6" s="15">
        <v>92</v>
      </c>
      <c r="H6" s="15">
        <v>76</v>
      </c>
      <c r="I6" s="14">
        <v>93</v>
      </c>
      <c r="J6" s="2"/>
      <c r="K6" s="3">
        <f t="shared" si="0"/>
        <v>78.33333333333333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36" t="s">
        <v>23</v>
      </c>
      <c r="B7" s="15">
        <v>54</v>
      </c>
      <c r="C7" s="15">
        <v>80</v>
      </c>
      <c r="D7" s="15">
        <v>96</v>
      </c>
      <c r="E7" s="15">
        <v>62</v>
      </c>
      <c r="F7" s="8"/>
      <c r="G7" s="15">
        <v>80</v>
      </c>
      <c r="H7" s="15">
        <v>50</v>
      </c>
      <c r="I7" s="14">
        <v>50</v>
      </c>
      <c r="J7" s="2"/>
      <c r="K7" s="3">
        <f t="shared" si="0"/>
        <v>68.66666666666667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13"/>
      <c r="U7" s="1"/>
      <c r="V7" s="1"/>
    </row>
    <row r="8" spans="1:22" ht="19.5" thickBot="1">
      <c r="A8" s="36" t="s">
        <v>24</v>
      </c>
      <c r="B8" s="15">
        <v>60</v>
      </c>
      <c r="C8" s="15">
        <v>50</v>
      </c>
      <c r="D8" s="15">
        <v>62</v>
      </c>
      <c r="E8" s="17">
        <v>55</v>
      </c>
      <c r="F8" s="8"/>
      <c r="G8" s="15">
        <v>78</v>
      </c>
      <c r="H8" s="15">
        <v>52</v>
      </c>
      <c r="I8" s="14">
        <v>50</v>
      </c>
      <c r="J8" s="2"/>
      <c r="K8" s="3">
        <f t="shared" si="0"/>
        <v>57.833333333333336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35" t="s">
        <v>25</v>
      </c>
      <c r="B9" s="15">
        <v>81</v>
      </c>
      <c r="C9" s="15">
        <v>94</v>
      </c>
      <c r="D9" s="15">
        <v>96</v>
      </c>
      <c r="E9" s="16">
        <v>90</v>
      </c>
      <c r="F9" s="8"/>
      <c r="G9" s="14">
        <v>90</v>
      </c>
      <c r="H9" s="14">
        <v>94</v>
      </c>
      <c r="I9" s="14">
        <v>94</v>
      </c>
      <c r="J9" s="2"/>
      <c r="K9" s="3">
        <f t="shared" si="0"/>
        <v>91.05555555555556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32.25" thickBot="1">
      <c r="A10" s="36" t="s">
        <v>36</v>
      </c>
      <c r="B10" s="15">
        <v>58</v>
      </c>
      <c r="C10" s="15">
        <v>50</v>
      </c>
      <c r="D10" s="15">
        <v>50</v>
      </c>
      <c r="E10" s="17">
        <v>50</v>
      </c>
      <c r="F10" s="8"/>
      <c r="G10" s="14">
        <v>74</v>
      </c>
      <c r="H10" s="14">
        <v>50</v>
      </c>
      <c r="I10" s="14">
        <v>50</v>
      </c>
      <c r="J10" s="2"/>
      <c r="K10" s="3">
        <f t="shared" si="0"/>
        <v>54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36" t="s">
        <v>26</v>
      </c>
      <c r="B11" s="15">
        <v>70</v>
      </c>
      <c r="C11" s="15">
        <v>94</v>
      </c>
      <c r="D11" s="15">
        <v>94</v>
      </c>
      <c r="E11" s="15">
        <v>64</v>
      </c>
      <c r="F11" s="8"/>
      <c r="G11" s="15">
        <v>82</v>
      </c>
      <c r="H11" s="15">
        <v>76</v>
      </c>
      <c r="I11" s="14">
        <v>94</v>
      </c>
      <c r="J11" s="2"/>
      <c r="K11" s="3">
        <f t="shared" si="0"/>
        <v>81.66666666666667</v>
      </c>
      <c r="L11" s="3" t="str">
        <f t="shared" si="1"/>
        <v> </v>
      </c>
      <c r="M11" s="4"/>
      <c r="N11" s="4"/>
      <c r="O11" s="13"/>
      <c r="P11" s="13"/>
      <c r="Q11" s="13"/>
      <c r="R11" s="13"/>
      <c r="S11" s="4"/>
      <c r="T11" s="4"/>
      <c r="U11" s="1"/>
      <c r="V11" s="1"/>
    </row>
    <row r="12" spans="1:22" ht="19.5" thickBot="1">
      <c r="A12" s="36" t="s">
        <v>27</v>
      </c>
      <c r="B12" s="15">
        <v>70</v>
      </c>
      <c r="C12" s="15">
        <v>90</v>
      </c>
      <c r="D12" s="15">
        <v>71</v>
      </c>
      <c r="E12" s="16">
        <v>62</v>
      </c>
      <c r="F12" s="8"/>
      <c r="G12" s="14">
        <v>86</v>
      </c>
      <c r="H12" s="14">
        <v>69</v>
      </c>
      <c r="I12" s="14">
        <v>50</v>
      </c>
      <c r="J12" s="2"/>
      <c r="K12" s="3">
        <f t="shared" si="0"/>
        <v>71.6111111111111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36" t="s">
        <v>28</v>
      </c>
      <c r="B13" s="15">
        <v>52</v>
      </c>
      <c r="C13" s="15">
        <v>70</v>
      </c>
      <c r="D13" s="15">
        <v>73</v>
      </c>
      <c r="E13" s="17">
        <v>63</v>
      </c>
      <c r="F13" s="8"/>
      <c r="G13" s="15">
        <v>76</v>
      </c>
      <c r="H13" s="15">
        <v>57</v>
      </c>
      <c r="I13" s="14">
        <v>70</v>
      </c>
      <c r="J13" s="2"/>
      <c r="K13" s="3">
        <f t="shared" si="0"/>
        <v>65.55555555555556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32.25" thickBot="1">
      <c r="A14" s="36" t="s">
        <v>37</v>
      </c>
      <c r="B14" s="15">
        <v>56</v>
      </c>
      <c r="C14" s="15">
        <v>50</v>
      </c>
      <c r="D14" s="15">
        <v>65</v>
      </c>
      <c r="E14" s="17">
        <v>64</v>
      </c>
      <c r="F14" s="8"/>
      <c r="G14" s="15">
        <v>68</v>
      </c>
      <c r="H14" s="15">
        <v>65</v>
      </c>
      <c r="I14" s="14">
        <v>50</v>
      </c>
      <c r="J14" s="2"/>
      <c r="K14" s="3">
        <f t="shared" si="0"/>
        <v>59.5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32.25" thickBot="1">
      <c r="A15" s="35" t="s">
        <v>29</v>
      </c>
      <c r="B15" s="15">
        <v>56</v>
      </c>
      <c r="C15" s="15">
        <v>50</v>
      </c>
      <c r="D15" s="15">
        <v>65</v>
      </c>
      <c r="E15" s="16">
        <v>50</v>
      </c>
      <c r="F15" s="8"/>
      <c r="G15" s="14">
        <v>84</v>
      </c>
      <c r="H15" s="14">
        <v>68</v>
      </c>
      <c r="I15" s="14">
        <v>50</v>
      </c>
      <c r="J15" s="2"/>
      <c r="K15" s="3">
        <f t="shared" si="0"/>
        <v>59.27777777777777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32.25" thickBot="1">
      <c r="A16" s="35" t="s">
        <v>30</v>
      </c>
      <c r="B16" s="15">
        <v>55</v>
      </c>
      <c r="C16" s="15">
        <v>85</v>
      </c>
      <c r="D16" s="15">
        <v>82</v>
      </c>
      <c r="E16" s="17">
        <v>64</v>
      </c>
      <c r="F16" s="8"/>
      <c r="G16" s="15">
        <v>74</v>
      </c>
      <c r="H16" s="15">
        <v>51</v>
      </c>
      <c r="I16" s="14">
        <v>50</v>
      </c>
      <c r="J16" s="2"/>
      <c r="K16" s="3">
        <f t="shared" si="0"/>
        <v>67.11111111111111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32.25" thickBot="1">
      <c r="A17" s="36" t="s">
        <v>31</v>
      </c>
      <c r="B17" s="15">
        <v>60</v>
      </c>
      <c r="C17" s="15">
        <v>82</v>
      </c>
      <c r="D17" s="15">
        <v>66</v>
      </c>
      <c r="E17" s="15">
        <v>54</v>
      </c>
      <c r="F17" s="8"/>
      <c r="G17" s="15">
        <v>88</v>
      </c>
      <c r="H17" s="15">
        <v>73</v>
      </c>
      <c r="I17" s="14">
        <v>50</v>
      </c>
      <c r="J17" s="2"/>
      <c r="K17" s="3">
        <f t="shared" si="0"/>
        <v>67.1111111111111</v>
      </c>
      <c r="L17" s="3" t="str">
        <f t="shared" si="1"/>
        <v> </v>
      </c>
      <c r="M17" s="13"/>
      <c r="N17" s="4"/>
      <c r="O17" s="4"/>
      <c r="P17" s="4"/>
      <c r="Q17" s="4"/>
      <c r="R17" s="4"/>
      <c r="S17" s="4"/>
      <c r="T17" s="4"/>
    </row>
    <row r="18" spans="1:20" ht="32.25" thickBot="1">
      <c r="A18" s="36" t="s">
        <v>32</v>
      </c>
      <c r="B18" s="15">
        <v>51</v>
      </c>
      <c r="C18" s="15">
        <v>60</v>
      </c>
      <c r="D18" s="15">
        <v>50</v>
      </c>
      <c r="E18" s="17">
        <v>52</v>
      </c>
      <c r="F18" s="8"/>
      <c r="G18" s="15">
        <v>72</v>
      </c>
      <c r="H18" s="15">
        <v>50</v>
      </c>
      <c r="I18" s="14">
        <v>50</v>
      </c>
      <c r="J18" s="2"/>
      <c r="K18" s="3">
        <f t="shared" si="0"/>
        <v>54.611111111111114</v>
      </c>
      <c r="L18" s="3" t="str">
        <f t="shared" si="1"/>
        <v> </v>
      </c>
      <c r="M18" s="4"/>
      <c r="N18" s="4"/>
      <c r="O18" s="4"/>
      <c r="P18" s="13"/>
      <c r="Q18" s="4"/>
      <c r="R18" s="4"/>
      <c r="S18" s="4"/>
      <c r="T18" s="4"/>
    </row>
    <row r="19" spans="1:20" ht="19.5" thickBot="1">
      <c r="A19" s="36" t="s">
        <v>33</v>
      </c>
      <c r="B19" s="15">
        <v>60</v>
      </c>
      <c r="C19" s="15">
        <v>50</v>
      </c>
      <c r="D19" s="15">
        <v>66</v>
      </c>
      <c r="E19" s="17">
        <v>50</v>
      </c>
      <c r="F19" s="8"/>
      <c r="G19" s="15">
        <v>86</v>
      </c>
      <c r="H19" s="15">
        <v>70</v>
      </c>
      <c r="I19" s="14">
        <v>50</v>
      </c>
      <c r="J19" s="2"/>
      <c r="K19" s="3">
        <f t="shared" si="0"/>
        <v>60.555555555555564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36" t="s">
        <v>34</v>
      </c>
      <c r="B20" s="15">
        <v>64</v>
      </c>
      <c r="C20" s="15">
        <v>80</v>
      </c>
      <c r="D20" s="15">
        <v>66</v>
      </c>
      <c r="E20" s="17">
        <v>53</v>
      </c>
      <c r="F20" s="8"/>
      <c r="G20" s="15">
        <v>92</v>
      </c>
      <c r="H20" s="15">
        <v>70</v>
      </c>
      <c r="I20" s="15">
        <v>50</v>
      </c>
      <c r="J20" s="2"/>
      <c r="K20" s="3">
        <f t="shared" si="0"/>
        <v>67.3888888888889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36" t="s">
        <v>35</v>
      </c>
      <c r="B21" s="15">
        <v>57</v>
      </c>
      <c r="C21" s="15">
        <v>55</v>
      </c>
      <c r="D21" s="15">
        <v>50</v>
      </c>
      <c r="E21" s="17">
        <v>50</v>
      </c>
      <c r="F21" s="8"/>
      <c r="G21" s="15">
        <v>72</v>
      </c>
      <c r="H21" s="15">
        <v>65</v>
      </c>
      <c r="I21" s="15">
        <v>50</v>
      </c>
      <c r="J21" s="2"/>
      <c r="K21" s="3">
        <f t="shared" si="0"/>
        <v>56.111111111111114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9" ht="15">
      <c r="A22" s="37"/>
      <c r="B22" s="37"/>
      <c r="C22" s="37"/>
      <c r="D22" s="37"/>
      <c r="G22" s="37"/>
      <c r="H22" s="37"/>
      <c r="I22" s="37"/>
    </row>
    <row r="23" spans="1:4" ht="15">
      <c r="A23" s="37"/>
      <c r="B23" s="37"/>
      <c r="C23" s="37"/>
      <c r="D23" s="37"/>
    </row>
  </sheetData>
  <sheetProtection/>
  <autoFilter ref="A1:K2"/>
  <mergeCells count="11">
    <mergeCell ref="T1:T2"/>
    <mergeCell ref="M1:S1"/>
    <mergeCell ref="J1:J2"/>
    <mergeCell ref="F1:F2"/>
    <mergeCell ref="G1:G2"/>
    <mergeCell ref="I1:I2"/>
    <mergeCell ref="A1:A2"/>
    <mergeCell ref="E1:E2"/>
    <mergeCell ref="D1:D2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2020-02-05T07:34:16Z</dcterms:modified>
  <cp:category/>
  <cp:version/>
  <cp:contentType/>
  <cp:contentStatus/>
</cp:coreProperties>
</file>