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<sst xmlns="http://schemas.openxmlformats.org/spreadsheetml/2006/main" count="37" uniqueCount="37">
  <si>
    <t>Прізвище, ім'я, 
по батькові студента</t>
  </si>
  <si>
    <t>ОІМ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</si>
  <si>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</si>
  <si>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</si>
  <si>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</si>
  <si>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</si>
  <si>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</si>
  <si>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</si>
  <si>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</si>
  <si>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</si>
  <si>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</si>
  <si>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</si>
  <si>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</si>
  <si>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</si>
  <si>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ІМ</t>
  </si>
  <si>
    <t>ТФ</t>
  </si>
  <si>
    <t>МН ОІМ</t>
  </si>
  <si>
    <t>НП</t>
  </si>
  <si>
    <t>ТІМ</t>
  </si>
  <si>
    <t>Басараба Тетяна Андріївна</t>
  </si>
  <si>
    <t>Бескупська Юлія Євгенівна</t>
  </si>
  <si>
    <t>Войтків Ілона Володимирівна</t>
  </si>
  <si>
    <t>Горганюк Тетяна Василівна</t>
  </si>
  <si>
    <t>Григоращук Іванна Василівна</t>
  </si>
  <si>
    <t>Жіляк Софія Юріївна</t>
  </si>
  <si>
    <t>Захарчук Анна Дмитрівна</t>
  </si>
  <si>
    <t>Каблак Іван Петрович</t>
  </si>
  <si>
    <t>Капусняк Христина Володимирівна</t>
  </si>
  <si>
    <t>Лавринович Ірина Миколаївна</t>
  </si>
  <si>
    <t>Лазарович Вікторія Миколаївна</t>
  </si>
  <si>
    <t>Левко Марія Ярославівна</t>
  </si>
  <si>
    <t>Мельник Ірина Петрівна</t>
  </si>
  <si>
    <t>Мельничук Ірина Віталіївна</t>
  </si>
  <si>
    <t>Панисько Іванна Петрівна</t>
  </si>
  <si>
    <t>Равлюк Руслана Любомирівна</t>
  </si>
  <si>
    <t>Токарик Наталія Василівна</t>
  </si>
  <si>
    <t>Федорів Марія Михайлівна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</si>
</sst>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4" fillId="0" borderId="13" xfId="52" applyFont="1" applyBorder="1" applyAlignment="1">
      <alignment horizontal="left" textRotation="90"/>
      <protection/>
    </xf>
    <xf numFmtId="0" fontId="0" fillId="35" borderId="0" xfId="0" applyFill="1" applyAlignment="1">
      <alignment/>
    </xf>
    <xf numFmtId="0" fontId="48" fillId="0" borderId="14" xfId="0" applyFont="1" applyBorder="1" applyAlignment="1">
      <alignment vertical="top" wrapText="1"/>
    </xf>
    <xf numFmtId="0" fontId="2" fillId="36" borderId="10" xfId="52" applyFill="1" applyBorder="1" applyAlignment="1">
      <alignment horizontal="center"/>
      <protection/>
    </xf>
    <xf numFmtId="0" fontId="0" fillId="36" borderId="10" xfId="0" applyFill="1" applyBorder="1" applyAlignment="1">
      <alignment/>
    </xf>
    <xf numFmtId="0" fontId="7" fillId="33" borderId="10" xfId="52" applyFont="1" applyFill="1" applyBorder="1" applyAlignment="1">
      <alignment horizontal="center"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7" borderId="10" xfId="52" applyFont="1" applyFill="1" applyBorder="1" applyAlignment="1">
      <alignment horizontal="center" vertical="center"/>
      <protection/>
    </xf>
    <xf numFmtId="0" fontId="49" fillId="36" borderId="10" xfId="0" applyFont="1" applyFill="1" applyBorder="1" applyAlignment="1">
      <alignment horizontal="center" vertical="center"/>
    </xf>
    <xf numFmtId="0" fontId="7" fillId="36" borderId="10" xfId="52" applyFont="1" applyFill="1" applyBorder="1" applyAlignment="1">
      <alignment horizontal="center" vertical="center"/>
      <protection/>
    </xf>
    <xf numFmtId="0" fontId="7" fillId="38" borderId="10" xfId="52" applyFont="1" applyFill="1" applyBorder="1" applyAlignment="1">
      <alignment horizontal="center" vertical="center"/>
      <protection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3" xfId="52" applyFont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4" fillId="0" borderId="13" xfId="52" applyFont="1" applyBorder="1" applyAlignment="1">
      <alignment horizontal="left" textRotation="90"/>
      <protection/>
    </xf>
    <xf numFmtId="0" fontId="10" fillId="0" borderId="15" xfId="52" applyFont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3" fillId="37" borderId="12" xfId="52" applyFont="1" applyFill="1" applyBorder="1" applyAlignment="1">
      <alignment horizontal="center" vertical="center" textRotation="90"/>
      <protection/>
    </xf>
    <xf numFmtId="0" fontId="3" fillId="37" borderId="13" xfId="52" applyFont="1" applyFill="1" applyBorder="1" applyAlignment="1">
      <alignment horizontal="center" vertical="center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37" borderId="13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50" fillId="35" borderId="18" xfId="0" applyFont="1" applyFill="1" applyBorder="1" applyAlignment="1">
      <alignment vertical="top" wrapText="1"/>
    </xf>
    <xf numFmtId="0" fontId="50" fillId="35" borderId="14" xfId="0" applyFont="1" applyFill="1" applyBorder="1" applyAlignment="1">
      <alignment vertical="top" wrapText="1"/>
    </xf>
    <xf numFmtId="0" fontId="48" fillId="35" borderId="14" xfId="0" applyFont="1" applyFill="1" applyBorder="1" applyAlignment="1">
      <alignment vertical="top" wrapText="1"/>
    </xf>
    <xf numFmtId="0" fontId="49" fillId="35" borderId="10" xfId="0" applyFont="1" applyFill="1" applyBorder="1" applyAlignment="1">
      <alignment horizontal="center" vertical="center"/>
    </xf>
    <xf numFmtId="0" fontId="7" fillId="35" borderId="0" xfId="52" applyFont="1" applyFill="1" applyBorder="1" applyAlignment="1">
      <alignment horizontal="center" vertical="center"/>
      <protection/>
    </xf>
    <xf numFmtId="0" fontId="7" fillId="35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70" zoomScaleNormal="70" zoomScalePageLayoutView="0" workbookViewId="0" topLeftCell="A7">
      <selection activeCell="E3" sqref="E3:I18"/>
    </sheetView>
  </sheetViews>
  <sheetFormatPr defaultColWidth="9.140625" defaultRowHeight="15"/>
  <cols>
    <col min="1" max="1" width="32.00390625" style="0" customWidth="1"/>
    <col min="2" max="3" width="5.7109375" style="0" customWidth="1"/>
    <col min="4" max="4" width="4.00390625" style="0" customWidth="1"/>
    <col min="5" max="6" width="6.140625" style="0" customWidth="1"/>
    <col min="7" max="7" width="5.00390625" style="0" customWidth="1"/>
    <col min="8" max="8" width="4.421875" style="0" customWidth="1"/>
    <col min="9" max="9" width="5.14062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35" t="s">
        <v>0</v>
      </c>
      <c r="B1" s="11"/>
      <c r="C1" s="26" t="s">
        <v>1</v>
      </c>
      <c r="D1" s="33"/>
      <c r="E1" s="26" t="s">
        <v>17</v>
      </c>
      <c r="F1" s="11"/>
      <c r="G1" s="26" t="s">
        <v>18</v>
      </c>
      <c r="H1" s="26" t="s">
        <v>15</v>
      </c>
      <c r="I1" s="26" t="s">
        <v>13</v>
      </c>
      <c r="J1" s="31"/>
      <c r="K1" s="37" t="s">
        <v>2</v>
      </c>
      <c r="L1" s="24" t="s">
        <v>3</v>
      </c>
      <c r="M1" s="28" t="s">
        <v>4</v>
      </c>
      <c r="N1" s="29"/>
      <c r="O1" s="29"/>
      <c r="P1" s="29"/>
      <c r="Q1" s="29"/>
      <c r="R1" s="29"/>
      <c r="S1" s="30"/>
      <c r="T1" s="24" t="s">
        <v>5</v>
      </c>
      <c r="U1" s="8"/>
      <c r="V1" s="8"/>
    </row>
    <row r="2" spans="1:20" ht="108.75" thickBot="1">
      <c r="A2" s="36"/>
      <c r="B2" s="13" t="s">
        <v>14</v>
      </c>
      <c r="C2" s="27"/>
      <c r="D2" s="34"/>
      <c r="E2" s="27"/>
      <c r="F2" s="13" t="s">
        <v>16</v>
      </c>
      <c r="G2" s="27"/>
      <c r="H2" s="27"/>
      <c r="I2" s="27"/>
      <c r="J2" s="32"/>
      <c r="K2" s="38"/>
      <c r="L2" s="25"/>
      <c r="M2" s="9" t="s">
        <v>6</v>
      </c>
      <c r="N2" s="9" t="s">
        <v>7</v>
      </c>
      <c r="O2" s="9" t="s">
        <v>8</v>
      </c>
      <c r="P2" s="10" t="s">
        <v>10</v>
      </c>
      <c r="Q2" s="10" t="s">
        <v>11</v>
      </c>
      <c r="R2" s="10" t="s">
        <v>12</v>
      </c>
      <c r="S2" s="9" t="s">
        <v>9</v>
      </c>
      <c r="T2" s="25"/>
    </row>
    <row r="3" spans="1:22" ht="19.5" thickBot="1">
      <c r="A3" s="39" t="s">
        <v>19</v>
      </c>
      <c r="B3" s="19">
        <v>50</v>
      </c>
      <c r="C3" s="19">
        <v>75</v>
      </c>
      <c r="D3" s="18"/>
      <c r="E3" s="19"/>
      <c r="F3" s="43"/>
      <c r="G3" s="19">
        <v>55</v>
      </c>
      <c r="H3" s="19"/>
      <c r="I3" s="19">
        <v>61</v>
      </c>
      <c r="J3" s="2"/>
      <c r="K3" s="3">
        <f aca="true" t="shared" si="0" ref="K3:K20">(2*AVERAGE(B3:C3)+AVERAGE(E3:I3))/3</f>
        <v>61</v>
      </c>
      <c r="L3" s="3" t="str">
        <f aca="true" t="shared" si="1" ref="L3:L20">IF(AND(MIN(B3:C3)&gt;89,MIN(E3:I3)&gt;89),"Так"," ")</f>
        <v> </v>
      </c>
      <c r="M3" s="12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40" t="s">
        <v>20</v>
      </c>
      <c r="B4" s="19">
        <v>50</v>
      </c>
      <c r="C4" s="19">
        <v>70</v>
      </c>
      <c r="D4" s="18"/>
      <c r="E4" s="19"/>
      <c r="F4" s="19"/>
      <c r="G4" s="19">
        <v>60</v>
      </c>
      <c r="H4" s="19">
        <v>50</v>
      </c>
      <c r="I4" s="19">
        <v>50</v>
      </c>
      <c r="J4" s="2"/>
      <c r="K4" s="3">
        <f t="shared" si="0"/>
        <v>57.77777777777778</v>
      </c>
      <c r="L4" s="3" t="str">
        <f t="shared" si="1"/>
        <v> </v>
      </c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19.5" thickBot="1">
      <c r="A5" s="41" t="s">
        <v>21</v>
      </c>
      <c r="B5" s="19">
        <v>50</v>
      </c>
      <c r="C5" s="19">
        <v>50</v>
      </c>
      <c r="D5" s="18"/>
      <c r="E5" s="19"/>
      <c r="F5" s="19"/>
      <c r="G5" s="19">
        <v>50</v>
      </c>
      <c r="H5" s="19"/>
      <c r="I5" s="19"/>
      <c r="J5" s="2"/>
      <c r="K5" s="3">
        <f t="shared" si="0"/>
        <v>50</v>
      </c>
      <c r="L5" s="3" t="str">
        <f t="shared" si="1"/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>
      <c r="A6" s="41" t="s">
        <v>22</v>
      </c>
      <c r="B6" s="19">
        <v>50</v>
      </c>
      <c r="C6" s="19">
        <v>63</v>
      </c>
      <c r="D6" s="18"/>
      <c r="E6" s="19">
        <v>66</v>
      </c>
      <c r="F6" s="19">
        <v>50</v>
      </c>
      <c r="G6" s="19">
        <v>80</v>
      </c>
      <c r="H6" s="19">
        <v>79</v>
      </c>
      <c r="I6" s="19">
        <v>84</v>
      </c>
      <c r="J6" s="2"/>
      <c r="K6" s="3">
        <f t="shared" si="0"/>
        <v>61.6</v>
      </c>
      <c r="L6" s="3" t="str">
        <f t="shared" si="1"/>
        <v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32.25" thickBot="1">
      <c r="A7" s="40" t="s">
        <v>23</v>
      </c>
      <c r="B7" s="19">
        <v>60</v>
      </c>
      <c r="C7" s="19">
        <v>54</v>
      </c>
      <c r="D7" s="18"/>
      <c r="E7" s="19">
        <v>68</v>
      </c>
      <c r="F7" s="19">
        <v>75</v>
      </c>
      <c r="G7" s="19">
        <v>80</v>
      </c>
      <c r="H7" s="19">
        <v>72</v>
      </c>
      <c r="I7" s="19">
        <v>80</v>
      </c>
      <c r="J7" s="2"/>
      <c r="K7" s="3">
        <f t="shared" si="0"/>
        <v>63</v>
      </c>
      <c r="L7" s="3" t="str">
        <f t="shared" si="1"/>
        <v> 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19.5" thickBot="1">
      <c r="A8" s="41" t="s">
        <v>24</v>
      </c>
      <c r="B8" s="19">
        <v>62</v>
      </c>
      <c r="C8" s="19">
        <v>81</v>
      </c>
      <c r="D8" s="18"/>
      <c r="E8" s="19">
        <v>62</v>
      </c>
      <c r="F8" s="19">
        <v>53</v>
      </c>
      <c r="G8" s="19">
        <v>94</v>
      </c>
      <c r="H8" s="19">
        <v>75</v>
      </c>
      <c r="I8" s="19">
        <v>85</v>
      </c>
      <c r="J8" s="2"/>
      <c r="K8" s="3">
        <f t="shared" si="0"/>
        <v>72.26666666666667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41" t="s">
        <v>25</v>
      </c>
      <c r="B9" s="42">
        <v>56</v>
      </c>
      <c r="C9" s="42">
        <v>64</v>
      </c>
      <c r="D9" s="20"/>
      <c r="E9" s="19">
        <v>65</v>
      </c>
      <c r="F9" s="19">
        <v>61</v>
      </c>
      <c r="G9" s="19">
        <v>85</v>
      </c>
      <c r="H9" s="19">
        <v>70</v>
      </c>
      <c r="I9" s="19">
        <v>67</v>
      </c>
      <c r="J9" s="2"/>
      <c r="K9" s="3">
        <f t="shared" si="0"/>
        <v>63.199999999999996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41" t="s">
        <v>26</v>
      </c>
      <c r="B10" s="19">
        <v>56</v>
      </c>
      <c r="C10" s="19">
        <v>78</v>
      </c>
      <c r="D10" s="18"/>
      <c r="E10" s="19">
        <v>64</v>
      </c>
      <c r="F10" s="19">
        <v>50</v>
      </c>
      <c r="G10" s="19">
        <v>62</v>
      </c>
      <c r="H10" s="19"/>
      <c r="I10" s="19">
        <v>78</v>
      </c>
      <c r="J10" s="2"/>
      <c r="K10" s="3">
        <f t="shared" si="0"/>
        <v>65.83333333333333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32.25" thickBot="1">
      <c r="A11" s="40" t="s">
        <v>27</v>
      </c>
      <c r="B11" s="19">
        <v>66</v>
      </c>
      <c r="C11" s="19">
        <v>76</v>
      </c>
      <c r="D11" s="18"/>
      <c r="E11" s="19">
        <v>76</v>
      </c>
      <c r="F11" s="19">
        <v>65</v>
      </c>
      <c r="G11" s="19">
        <v>74</v>
      </c>
      <c r="H11" s="19">
        <v>87</v>
      </c>
      <c r="I11" s="19">
        <v>85</v>
      </c>
      <c r="J11" s="16"/>
      <c r="K11" s="3">
        <f t="shared" si="0"/>
        <v>73.13333333333334</v>
      </c>
      <c r="L11" s="3" t="str">
        <f t="shared" si="1"/>
        <v> </v>
      </c>
      <c r="M11" s="4"/>
      <c r="N11" s="4"/>
      <c r="O11" s="12"/>
      <c r="P11" s="12"/>
      <c r="Q11" s="12"/>
      <c r="R11" s="12"/>
      <c r="S11" s="4"/>
      <c r="T11" s="4"/>
      <c r="U11" s="1"/>
      <c r="V11" s="1"/>
    </row>
    <row r="12" spans="1:22" ht="32.25" thickBot="1">
      <c r="A12" s="41" t="s">
        <v>28</v>
      </c>
      <c r="B12" s="19"/>
      <c r="C12" s="19"/>
      <c r="D12" s="18"/>
      <c r="E12" s="19"/>
      <c r="F12" s="19"/>
      <c r="G12" s="19"/>
      <c r="H12" s="19"/>
      <c r="I12" s="19"/>
      <c r="J12" s="16"/>
      <c r="K12" s="3" t="e">
        <f t="shared" si="0"/>
        <v>#DIV/0!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32.25" thickBot="1">
      <c r="A13" s="41" t="s">
        <v>29</v>
      </c>
      <c r="B13" s="19">
        <v>60</v>
      </c>
      <c r="C13" s="19">
        <v>84</v>
      </c>
      <c r="D13" s="18"/>
      <c r="E13" s="19">
        <v>50</v>
      </c>
      <c r="F13" s="19">
        <v>50</v>
      </c>
      <c r="G13" s="19">
        <v>90</v>
      </c>
      <c r="H13" s="19">
        <v>80</v>
      </c>
      <c r="I13" s="19">
        <v>76</v>
      </c>
      <c r="J13" s="16"/>
      <c r="K13" s="3">
        <f t="shared" si="0"/>
        <v>71.06666666666666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41" t="s">
        <v>30</v>
      </c>
      <c r="B14" s="42">
        <v>50</v>
      </c>
      <c r="C14" s="42">
        <v>60</v>
      </c>
      <c r="D14" s="21"/>
      <c r="E14" s="44">
        <v>50</v>
      </c>
      <c r="F14" s="42">
        <v>50</v>
      </c>
      <c r="G14" s="42">
        <v>64</v>
      </c>
      <c r="H14" s="42">
        <v>53</v>
      </c>
      <c r="I14" s="42">
        <v>70</v>
      </c>
      <c r="J14" s="17"/>
      <c r="K14" s="3">
        <f t="shared" si="0"/>
        <v>55.800000000000004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19.5" thickBot="1">
      <c r="A15" s="41" t="s">
        <v>31</v>
      </c>
      <c r="B15" s="19">
        <v>50</v>
      </c>
      <c r="C15" s="19">
        <v>77</v>
      </c>
      <c r="D15" s="22"/>
      <c r="E15" s="19">
        <v>76</v>
      </c>
      <c r="F15" s="19">
        <v>62</v>
      </c>
      <c r="G15" s="19">
        <v>76</v>
      </c>
      <c r="H15" s="19">
        <v>69</v>
      </c>
      <c r="I15" s="19">
        <v>76</v>
      </c>
      <c r="J15" s="16"/>
      <c r="K15" s="3">
        <f t="shared" si="0"/>
        <v>66.26666666666667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  <c r="U15" s="1"/>
      <c r="V15" s="1"/>
    </row>
    <row r="16" spans="1:22" ht="19.5" thickBot="1">
      <c r="A16" s="15" t="s">
        <v>32</v>
      </c>
      <c r="B16" s="19"/>
      <c r="C16" s="19">
        <v>50</v>
      </c>
      <c r="D16" s="22"/>
      <c r="E16" s="42"/>
      <c r="F16" s="42"/>
      <c r="G16" s="19">
        <v>65</v>
      </c>
      <c r="H16" s="19"/>
      <c r="I16" s="19">
        <v>60</v>
      </c>
      <c r="J16" s="16"/>
      <c r="K16" s="3">
        <f t="shared" si="0"/>
        <v>54.166666666666664</v>
      </c>
      <c r="L16" s="3" t="str">
        <f t="shared" si="1"/>
        <v> </v>
      </c>
      <c r="M16" s="4"/>
      <c r="N16" s="4"/>
      <c r="O16" s="4"/>
      <c r="P16" s="4"/>
      <c r="Q16" s="4"/>
      <c r="R16" s="4"/>
      <c r="S16" s="4"/>
      <c r="T16" s="4"/>
      <c r="U16" s="5"/>
      <c r="V16" s="1"/>
    </row>
    <row r="17" spans="1:20" ht="19.5" thickBot="1">
      <c r="A17" s="15" t="s">
        <v>33</v>
      </c>
      <c r="B17" s="19">
        <v>66</v>
      </c>
      <c r="C17" s="19">
        <v>77</v>
      </c>
      <c r="D17" s="23"/>
      <c r="E17" s="19">
        <v>85</v>
      </c>
      <c r="F17" s="19">
        <v>69</v>
      </c>
      <c r="G17" s="19">
        <v>90</v>
      </c>
      <c r="H17" s="19">
        <v>80</v>
      </c>
      <c r="I17" s="19">
        <v>92</v>
      </c>
      <c r="J17" s="16"/>
      <c r="K17" s="3">
        <f t="shared" si="0"/>
        <v>75.39999999999999</v>
      </c>
      <c r="L17" s="3" t="str">
        <f t="shared" si="1"/>
        <v> </v>
      </c>
      <c r="M17" s="12"/>
      <c r="N17" s="4"/>
      <c r="O17" s="4"/>
      <c r="P17" s="4"/>
      <c r="Q17" s="4"/>
      <c r="R17" s="4"/>
      <c r="S17" s="4"/>
      <c r="T17" s="4"/>
    </row>
    <row r="18" spans="1:20" ht="19.5" thickBot="1">
      <c r="A18" s="15" t="s">
        <v>34</v>
      </c>
      <c r="B18" s="42">
        <v>74</v>
      </c>
      <c r="C18" s="42">
        <v>82</v>
      </c>
      <c r="D18" s="21"/>
      <c r="E18" s="42">
        <v>79</v>
      </c>
      <c r="F18" s="42">
        <v>69</v>
      </c>
      <c r="G18" s="42">
        <v>90</v>
      </c>
      <c r="H18" s="42">
        <v>94</v>
      </c>
      <c r="I18" s="42">
        <v>97</v>
      </c>
      <c r="J18" s="17"/>
      <c r="K18" s="3">
        <f t="shared" si="0"/>
        <v>80.60000000000001</v>
      </c>
      <c r="L18" s="3" t="str">
        <f t="shared" si="1"/>
        <v> </v>
      </c>
      <c r="M18" s="4"/>
      <c r="N18" s="4"/>
      <c r="O18" s="4"/>
      <c r="P18" s="4"/>
      <c r="Q18" s="4"/>
      <c r="R18" s="4"/>
      <c r="S18" s="4"/>
      <c r="T18" s="4"/>
    </row>
    <row r="19" spans="1:20" ht="19.5" thickBot="1">
      <c r="A19" s="15" t="s">
        <v>35</v>
      </c>
      <c r="B19" s="42">
        <v>62</v>
      </c>
      <c r="C19" s="42">
        <v>76</v>
      </c>
      <c r="D19" s="20"/>
      <c r="E19" s="19">
        <v>73</v>
      </c>
      <c r="F19" s="19">
        <v>70</v>
      </c>
      <c r="G19" s="19">
        <v>80</v>
      </c>
      <c r="H19" s="19">
        <v>66</v>
      </c>
      <c r="I19" s="19">
        <v>86</v>
      </c>
      <c r="J19" s="16"/>
      <c r="K19" s="3">
        <f t="shared" si="0"/>
        <v>71</v>
      </c>
      <c r="L19" s="3" t="str">
        <f t="shared" si="1"/>
        <v> </v>
      </c>
      <c r="M19" s="4"/>
      <c r="N19" s="4"/>
      <c r="O19" s="4"/>
      <c r="P19" s="4"/>
      <c r="Q19" s="4"/>
      <c r="R19" s="4"/>
      <c r="S19" s="4"/>
      <c r="T19" s="4"/>
    </row>
    <row r="20" spans="1:20" ht="19.5" thickBot="1">
      <c r="A20" s="15" t="s">
        <v>36</v>
      </c>
      <c r="B20" s="19">
        <v>56</v>
      </c>
      <c r="C20" s="19">
        <v>70</v>
      </c>
      <c r="D20" s="18"/>
      <c r="E20" s="19">
        <v>63</v>
      </c>
      <c r="F20" s="19">
        <v>61</v>
      </c>
      <c r="G20" s="19">
        <v>84</v>
      </c>
      <c r="H20" s="19">
        <v>78</v>
      </c>
      <c r="I20" s="19">
        <v>90</v>
      </c>
      <c r="J20" s="16"/>
      <c r="K20" s="3">
        <f t="shared" si="0"/>
        <v>67.06666666666666</v>
      </c>
      <c r="L20" s="3" t="str">
        <f t="shared" si="1"/>
        <v> </v>
      </c>
      <c r="M20" s="7"/>
      <c r="N20" s="7"/>
      <c r="O20" s="7"/>
      <c r="P20" s="7"/>
      <c r="Q20" s="7"/>
      <c r="R20" s="7"/>
      <c r="S20" s="7"/>
      <c r="T20" s="7"/>
    </row>
    <row r="21" ht="15">
      <c r="A21" s="14"/>
    </row>
    <row r="22" ht="15">
      <c r="A22" s="14"/>
    </row>
    <row r="23" ht="15">
      <c r="A23" s="14"/>
    </row>
    <row r="24" ht="15">
      <c r="A24" s="14"/>
    </row>
  </sheetData>
  <sheetProtection/>
  <autoFilter ref="A1:K2">
    <sortState ref="A2:K24">
      <sortCondition descending="1" sortBy="value" ref="K2:K24"/>
    </sortState>
  </autoFilter>
  <mergeCells count="12">
    <mergeCell ref="D1:D2"/>
    <mergeCell ref="E1:E2"/>
    <mergeCell ref="G1:G2"/>
    <mergeCell ref="A1:A2"/>
    <mergeCell ref="C1:C2"/>
    <mergeCell ref="K1:K2"/>
    <mergeCell ref="L1:L2"/>
    <mergeCell ref="T1:T2"/>
    <mergeCell ref="H1:H2"/>
    <mergeCell ref="M1:S1"/>
    <mergeCell ref="J1:J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2020-02-05T07:32:21Z</dcterms:modified>
  <cp:category/>
  <cp:version/>
  <cp:contentType/>
  <cp:contentStatus/>
</cp:coreProperties>
</file>